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moore\Documents\"/>
    </mc:Choice>
  </mc:AlternateContent>
  <xr:revisionPtr revIDLastSave="0" documentId="8_{5F6C35D8-D653-45F6-B468-D218E91DF98A}" xr6:coauthVersionLast="47" xr6:coauthVersionMax="47" xr10:uidLastSave="{00000000-0000-0000-0000-000000000000}"/>
  <bookViews>
    <workbookView xWindow="-120" yWindow="-120" windowWidth="29040" windowHeight="15720" xr2:uid="{E446DC50-6995-400B-B6D7-902AC8596577}"/>
  </bookViews>
  <sheets>
    <sheet name="PA" sheetId="1" r:id="rId1"/>
    <sheet name="Dublin" sheetId="2" r:id="rId2"/>
    <sheet name="Dublin 2" sheetId="3" r:id="rId3"/>
    <sheet name="Dallas" sheetId="4" r:id="rId4"/>
    <sheet name="Dallas 2" sheetId="6" r:id="rId5"/>
    <sheet name="CPU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2" i="6" l="1"/>
  <c r="F32" i="6"/>
  <c r="H3" i="6"/>
  <c r="H4" i="6"/>
  <c r="H5" i="6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2" i="6"/>
  <c r="H111" i="3" l="1"/>
  <c r="H45" i="3"/>
  <c r="H37" i="3"/>
  <c r="H26" i="3"/>
  <c r="H17" i="3"/>
  <c r="H10" i="3"/>
  <c r="F111" i="3"/>
  <c r="F45" i="3"/>
  <c r="F37" i="3"/>
  <c r="F26" i="3"/>
  <c r="F17" i="3"/>
  <c r="F10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41" i="3"/>
  <c r="H42" i="3"/>
  <c r="H43" i="3"/>
  <c r="H44" i="3"/>
  <c r="H30" i="3"/>
  <c r="H31" i="3"/>
  <c r="H32" i="3"/>
  <c r="H33" i="3"/>
  <c r="H34" i="3"/>
  <c r="H35" i="3"/>
  <c r="H36" i="3"/>
  <c r="H21" i="3"/>
  <c r="H22" i="3"/>
  <c r="H23" i="3"/>
  <c r="H24" i="3"/>
  <c r="H25" i="3"/>
  <c r="H14" i="3"/>
  <c r="H15" i="3"/>
  <c r="H16" i="3"/>
  <c r="H3" i="3"/>
  <c r="H4" i="3"/>
  <c r="H5" i="3"/>
  <c r="H6" i="3"/>
  <c r="H7" i="3"/>
  <c r="H8" i="3"/>
  <c r="H9" i="3"/>
  <c r="H40" i="3"/>
  <c r="H29" i="3"/>
  <c r="H20" i="3"/>
  <c r="H13" i="3"/>
  <c r="H2" i="3"/>
  <c r="G3" i="5"/>
  <c r="G4" i="5"/>
  <c r="G5" i="5"/>
  <c r="G6" i="5"/>
  <c r="G7" i="5"/>
  <c r="G2" i="5"/>
  <c r="H3" i="4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" i="4"/>
  <c r="H3" i="2"/>
  <c r="H4" i="2"/>
  <c r="H5" i="2"/>
  <c r="H6" i="2"/>
  <c r="H7" i="2"/>
  <c r="H8" i="2"/>
  <c r="H9" i="2"/>
  <c r="H2" i="2"/>
  <c r="H3" i="1"/>
  <c r="H4" i="1"/>
  <c r="H5" i="1"/>
  <c r="H6" i="1"/>
  <c r="H2" i="1"/>
</calcChain>
</file>

<file path=xl/sharedStrings.xml><?xml version="1.0" encoding="utf-8"?>
<sst xmlns="http://schemas.openxmlformats.org/spreadsheetml/2006/main" count="708" uniqueCount="220">
  <si>
    <t>Warehouse</t>
  </si>
  <si>
    <t>Manufacturer</t>
  </si>
  <si>
    <t>Part Type</t>
  </si>
  <si>
    <t>RAMSpeed</t>
  </si>
  <si>
    <t>Part Number</t>
  </si>
  <si>
    <t>HYNIX</t>
  </si>
  <si>
    <t>DDR3 16 GB</t>
  </si>
  <si>
    <t>HMT42GR7DFR4A-PB</t>
  </si>
  <si>
    <t>HMT42GR7BFR4A-PB</t>
  </si>
  <si>
    <t>SAMSUNG</t>
  </si>
  <si>
    <t>M393B2G70DB0-YK0</t>
  </si>
  <si>
    <t>M393B2G70EB0-YK0</t>
  </si>
  <si>
    <t>M393B2G70DB0-CMA</t>
  </si>
  <si>
    <t>Quantity</t>
  </si>
  <si>
    <t>Offer</t>
  </si>
  <si>
    <t>Offer Ext</t>
  </si>
  <si>
    <t>Location</t>
  </si>
  <si>
    <t>PA, USA</t>
  </si>
  <si>
    <t>Dublin</t>
  </si>
  <si>
    <t>HMT42GR7BFR4C-RD</t>
  </si>
  <si>
    <t>KINGSTON</t>
  </si>
  <si>
    <t>AM16D3L16R11D4HB1</t>
  </si>
  <si>
    <t>DDR3 8 GB</t>
  </si>
  <si>
    <t>HMT41GR7BFR8C-RD</t>
  </si>
  <si>
    <t>M393B1G73DB0-CMA</t>
  </si>
  <si>
    <t>DDR4 32 GB</t>
  </si>
  <si>
    <t>HMA84GR7JJR4N-VK</t>
  </si>
  <si>
    <t>MICRON</t>
  </si>
  <si>
    <t>DDR4 12 GB</t>
  </si>
  <si>
    <t>MTA18ASF1G572PDZ-2G6221</t>
  </si>
  <si>
    <t>AM16D3L16R11D4HB</t>
  </si>
  <si>
    <t>Dublin, IRL</t>
  </si>
  <si>
    <t>DDR4 16 GB</t>
  </si>
  <si>
    <t>HMA82GR7AFR8N-VK</t>
  </si>
  <si>
    <t>DDR4 8 GB</t>
  </si>
  <si>
    <t>M393A1G43EB1-CRC</t>
  </si>
  <si>
    <t>9995640-009</t>
  </si>
  <si>
    <t>HMA41GR7MFR4N-TF</t>
  </si>
  <si>
    <t>M393A1G40DB0-CPB</t>
  </si>
  <si>
    <t>DDR3 32 GB</t>
  </si>
  <si>
    <t>M386B4G70DM0-YK0</t>
  </si>
  <si>
    <t>MT36KSF2G72PZ-1G6</t>
  </si>
  <si>
    <t>HMA84GL7MMR4N-TF</t>
  </si>
  <si>
    <t>M386A4G40DM0-CPB</t>
  </si>
  <si>
    <t>DDR3L 8 GB</t>
  </si>
  <si>
    <t>MT16KTF1G64AZ-1G6P1</t>
  </si>
  <si>
    <t>MT18JSF1G72AZ-1G6D1</t>
  </si>
  <si>
    <t>MT18JSF1G72AZ-1G6E1</t>
  </si>
  <si>
    <t>MT18KSF1G72AZ-1G6E1</t>
  </si>
  <si>
    <t>MT18KSF1G72AZ-1G6P1</t>
  </si>
  <si>
    <t>MTA36ASF4G72PZ-2G6D1</t>
  </si>
  <si>
    <t>DDR4 64 GB</t>
  </si>
  <si>
    <t>M386A8K40BMB-CRC</t>
  </si>
  <si>
    <t>HMA84GR7AFR4N-UH</t>
  </si>
  <si>
    <t>M393A4K40BB1-CRC</t>
  </si>
  <si>
    <t>M393A4K40CB1-CRC</t>
  </si>
  <si>
    <t>MTA18ASF2G72PZ-2G9</t>
  </si>
  <si>
    <t>HMA84GR7DJR4N-WM</t>
  </si>
  <si>
    <t>M393A2G40EB1-CPB</t>
  </si>
  <si>
    <t>M393A4K40EB3-CWE</t>
  </si>
  <si>
    <t>HMA84GR7JJR4N-WM</t>
  </si>
  <si>
    <t>HMAA4GR7AJR4N-WM</t>
  </si>
  <si>
    <t>Dallas, USA</t>
  </si>
  <si>
    <t>INTEL</t>
  </si>
  <si>
    <t>CPU</t>
  </si>
  <si>
    <t>SR1A6</t>
  </si>
  <si>
    <t>SR21X</t>
  </si>
  <si>
    <t>SR3HQ</t>
  </si>
  <si>
    <t>SR2K8</t>
  </si>
  <si>
    <t>SR2PJ</t>
  </si>
  <si>
    <t>Hynix</t>
  </si>
  <si>
    <t>DDR4_16GB</t>
  </si>
  <si>
    <t>HMA42GR7AFR4N-TF</t>
  </si>
  <si>
    <t>DDR4_32GB</t>
  </si>
  <si>
    <t>HMA84GR7MFR4N-UH</t>
  </si>
  <si>
    <t>Samsung</t>
  </si>
  <si>
    <t>DDR3_32GB</t>
  </si>
  <si>
    <t>M393A4K40CB2-CTD</t>
  </si>
  <si>
    <t>DDR3_16GB</t>
  </si>
  <si>
    <t>Intel</t>
  </si>
  <si>
    <t>SR1Y3</t>
  </si>
  <si>
    <t>SR2KE</t>
  </si>
  <si>
    <t>DDR4 128 GB</t>
  </si>
  <si>
    <t>M393AAK40B42-CWD</t>
  </si>
  <si>
    <t>DDR4 256 GB</t>
  </si>
  <si>
    <t>MTA304ALS32G72MSZ-1S6G1B5</t>
  </si>
  <si>
    <t>M391A4G43BB1-CWE</t>
  </si>
  <si>
    <t>M391A4G43MB1-CTD</t>
  </si>
  <si>
    <t>MTA36ASF4G72PZ-2G6E1</t>
  </si>
  <si>
    <t>M393A8K40B22-CWD</t>
  </si>
  <si>
    <t>E5-2673V3 SR1Y3</t>
  </si>
  <si>
    <t>E5-2673V4 SR2KE</t>
  </si>
  <si>
    <t>512MB DDR2 Infineon</t>
  </si>
  <si>
    <t>HYS72T64001HR-5-A</t>
  </si>
  <si>
    <t>512MB DDR2 Micron</t>
  </si>
  <si>
    <t>MT18HTF6472Y-40EB2</t>
  </si>
  <si>
    <t>MT9HTF6472Y-40EB2</t>
  </si>
  <si>
    <t>1GB DDR2 Micron</t>
  </si>
  <si>
    <t>MT8HTF12864HDZ-800H1 314</t>
  </si>
  <si>
    <t>MT8HTF12864HDZ-800H1 320</t>
  </si>
  <si>
    <t>MT8HTF12864HDZ-800M1 549</t>
  </si>
  <si>
    <t>MT8HTF12864HDZ-800M1 620</t>
  </si>
  <si>
    <t>1GB DDR2 SK Hynix</t>
  </si>
  <si>
    <t>HYMP512U72BP8-Y5</t>
  </si>
  <si>
    <t>1GB DDR2 Wintec</t>
  </si>
  <si>
    <t>WD2NE01GX809V</t>
  </si>
  <si>
    <t>WD2NE01GX809V-667G-CCI-CR</t>
  </si>
  <si>
    <t>2GB DDR2 Micron</t>
  </si>
  <si>
    <t>MT18HTF25672PY-667E1</t>
  </si>
  <si>
    <t>MT18HTF25672PY-667G1</t>
  </si>
  <si>
    <t>MT18HTF25672PKZ</t>
  </si>
  <si>
    <t>2GB DDR2 Samsung</t>
  </si>
  <si>
    <t>M392T5660QZA-CE6 0950</t>
  </si>
  <si>
    <t>M392T5660QZA-CE6 0951</t>
  </si>
  <si>
    <t>M393T5660QZA-CE6 0939</t>
  </si>
  <si>
    <t>4GB DDR2 Apacer</t>
  </si>
  <si>
    <t>78.B1GAC.42B</t>
  </si>
  <si>
    <t>78.B1GBY.AF20C</t>
  </si>
  <si>
    <t>4GB DDR2 Hynix</t>
  </si>
  <si>
    <t>HYMP151F72CP4D3</t>
  </si>
  <si>
    <t>HYMP351R72AMP4-E3 AB-A</t>
  </si>
  <si>
    <t>4GB DDR2 Micron</t>
  </si>
  <si>
    <t>MT36HTF51272PZ-667H1</t>
  </si>
  <si>
    <t>MT36HTF51272FY</t>
  </si>
  <si>
    <t>4GB DDR2 Samsung</t>
  </si>
  <si>
    <t>M395T5160QZ4</t>
  </si>
  <si>
    <t>4GB DDR2 Wintec</t>
  </si>
  <si>
    <t>WD2FE04GX436</t>
  </si>
  <si>
    <t>wd2fe04gx436-667g-pfd-cro</t>
  </si>
  <si>
    <t>512MB DDR3 Samsung</t>
  </si>
  <si>
    <t>M395T6553CZ4</t>
  </si>
  <si>
    <t>1GB DDR3 Hynix</t>
  </si>
  <si>
    <t>HMT112R7TFR8C</t>
  </si>
  <si>
    <t>2GB DDR3 SO-DIMM Transcend</t>
  </si>
  <si>
    <t>TS256MSK64V3N</t>
  </si>
  <si>
    <t>4GB DDR3 ATP</t>
  </si>
  <si>
    <t>XL16A8E4GMNP-UE</t>
  </si>
  <si>
    <t>4GB DDR3 HP</t>
  </si>
  <si>
    <t>M393A2K40CB1</t>
  </si>
  <si>
    <t>M393B5270CH0</t>
  </si>
  <si>
    <t>MT18JSF51272PZ</t>
  </si>
  <si>
    <t>4GB DDR3 Hynix</t>
  </si>
  <si>
    <t>HMT151R7BFR8C</t>
  </si>
  <si>
    <t>HMT151R7TFR4C</t>
  </si>
  <si>
    <t>HMT351R7BFR4A</t>
  </si>
  <si>
    <t>HMT351R7BFR4C</t>
  </si>
  <si>
    <t>HMT451U7BFR8A</t>
  </si>
  <si>
    <t>4GB DDR3 Micron</t>
  </si>
  <si>
    <t>MT18KSF51272PZ-1G6K1</t>
  </si>
  <si>
    <t>MT9JSF51272PZ-1G6E1</t>
  </si>
  <si>
    <t>4GB DDR3 Samsung</t>
  </si>
  <si>
    <t>CN M393B5170GB0</t>
  </si>
  <si>
    <t>8GB DDR3 Hynix</t>
  </si>
  <si>
    <t>HMT31GR7BFR4A</t>
  </si>
  <si>
    <t>HMT31GR7CFR4C-H9 T3 AD 313</t>
  </si>
  <si>
    <t>8GB DDR3 Kingston</t>
  </si>
  <si>
    <t>HP647651-081-HYA</t>
  </si>
  <si>
    <t>8GB DDR3 Micron</t>
  </si>
  <si>
    <t>MT16KTF1G64AZ-1G4E1</t>
  </si>
  <si>
    <t>8GB DDR3 SK Hynix</t>
  </si>
  <si>
    <t>HMT31GR7CFR4A</t>
  </si>
  <si>
    <t>16GB DDR3 Samsung</t>
  </si>
  <si>
    <t>M393B2G70BH0</t>
  </si>
  <si>
    <t>32GB DDR3 Samsung</t>
  </si>
  <si>
    <t>M386B4G70DM0</t>
  </si>
  <si>
    <t>64GB DDR3 Samsung</t>
  </si>
  <si>
    <t>M350B8G70DM0</t>
  </si>
  <si>
    <t>32GB DDR3L Hynix</t>
  </si>
  <si>
    <t>HMT84GL7AMR4A-PB</t>
  </si>
  <si>
    <t>32GB DDR3L Samsung</t>
  </si>
  <si>
    <t>M386B4G70DM0-YK04 1547</t>
  </si>
  <si>
    <t>8GB DDR4 Hynix</t>
  </si>
  <si>
    <t>HMA41GR7MFR4N</t>
  </si>
  <si>
    <t>8GB DDR4 Micron</t>
  </si>
  <si>
    <t>MTA18ASF1G72PZ-2G1B1 638</t>
  </si>
  <si>
    <t>8GB DDR4 Samsung</t>
  </si>
  <si>
    <t>M393A1K43BB0-CRC 1746</t>
  </si>
  <si>
    <t>M393A1K43BB0</t>
  </si>
  <si>
    <t>16GB DDR4 Hynix</t>
  </si>
  <si>
    <t>HMA42GR7AFR4N</t>
  </si>
  <si>
    <t>HMA82GR7AFR8N-VK T3 AA 827</t>
  </si>
  <si>
    <t>16GB DDR4 Micron</t>
  </si>
  <si>
    <t>MTA36ASF2G72PZ</t>
  </si>
  <si>
    <t>16GB DDR4 Samsung</t>
  </si>
  <si>
    <t>M393A2G40DB0-CPB</t>
  </si>
  <si>
    <t>32GB DDR4 Hynix</t>
  </si>
  <si>
    <t>HMA84GL7MMR4N</t>
  </si>
  <si>
    <t>32GB DDR4 Samsung</t>
  </si>
  <si>
    <t>M386A4G40DM0</t>
  </si>
  <si>
    <t>M393A4K40CB1-CRC 1827</t>
  </si>
  <si>
    <t>32GB DDR4 SK Hynix</t>
  </si>
  <si>
    <t>Total</t>
  </si>
  <si>
    <t>Dallas</t>
  </si>
  <si>
    <t>HMAA8GR7AJR4N-XN</t>
  </si>
  <si>
    <t>HMAA8GR7CJR4N-XN</t>
  </si>
  <si>
    <t>M393A8G40BB4-CWE</t>
  </si>
  <si>
    <t>MTA72ASS8G72LZ-2G9J2</t>
  </si>
  <si>
    <t>HMAA8GL7CPR4N-WM</t>
  </si>
  <si>
    <t>HMAA8GR7MJR4N-WM</t>
  </si>
  <si>
    <t>M386A8K40DM2-CVF</t>
  </si>
  <si>
    <t>M393A8G40AB2-CVF</t>
  </si>
  <si>
    <t>M393A8G40MB2-CVF</t>
  </si>
  <si>
    <t>MTA72ASS8G72LZ-2G6D2</t>
  </si>
  <si>
    <t>HMAA8GL7AMR4N-VK</t>
  </si>
  <si>
    <t>M386A8K40CM2-CTD</t>
  </si>
  <si>
    <t>MTA36ASF4G72PZ-3G2R1</t>
  </si>
  <si>
    <t>HMA84GR7CJR4N-XN</t>
  </si>
  <si>
    <t>HMA84GR7DJR4N-XN</t>
  </si>
  <si>
    <t>HMAG84EXNRA084N</t>
  </si>
  <si>
    <t>MTA36ASF4G72PZ-2G9E2</t>
  </si>
  <si>
    <t>HMA84GR7CJR4N-WM</t>
  </si>
  <si>
    <t>M393A4K40CB2-CVF</t>
  </si>
  <si>
    <t>M393A4K40DB2-CVF</t>
  </si>
  <si>
    <t>HMA84GL7AFR4N-VK</t>
  </si>
  <si>
    <t>HMA84GR7AFR4N-VK</t>
  </si>
  <si>
    <t>HMA84GR7CJR4N-VK</t>
  </si>
  <si>
    <t>M393A4K40BB2-CTD</t>
  </si>
  <si>
    <t>MTA72ASS4G72LZ-2G1A1</t>
  </si>
  <si>
    <t>HMA84GR7MFR4N-TF</t>
  </si>
  <si>
    <t>M393A4K40BB0-CPB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</si>
</sst>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44" fontId="0" fillId="0" borderId="0" xfId="1" applyFont="1"/>
    <xf numFmtId="44" fontId="0" fillId="0" borderId="0" xfId="0" applyNumberFormat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0" fillId="0" borderId="4" xfId="0" applyBorder="1"/>
    <xf numFmtId="44" fontId="0" fillId="0" borderId="0" xfId="1" applyFont="1" applyBorder="1"/>
    <xf numFmtId="44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3" fillId="0" borderId="7" xfId="0" applyFont="1" applyBorder="1"/>
    <xf numFmtId="44" fontId="3" fillId="0" borderId="8" xfId="0" applyNumberFormat="1" applyFont="1" applyBorder="1"/>
    <xf numFmtId="1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3F5D4-A69F-4844-B28C-842A1F812E0C}">
  <dimension ref="A1:H6"/>
  <sheetViews>
    <sheetView tabSelected="1" workbookViewId="0"/>
  </sheetViews>
  <sheetFormatPr defaultRowHeight="15" x14ac:dyDescent="0.25"/>
  <cols>
    <col min="1" max="1" width="14" customWidth="1"/>
    <col min="2" max="2" width="13.140625" bestFit="1" customWidth="1"/>
    <col min="3" max="3" width="11" bestFit="1" customWidth="1"/>
    <col min="4" max="4" width="10.7109375" bestFit="1" customWidth="1"/>
    <col min="5" max="5" width="19.28515625" bestFit="1" customWidth="1"/>
    <col min="6" max="6" width="8.7109375" bestFit="1" customWidth="1"/>
    <col min="7" max="7" width="10.28515625" customWidth="1"/>
    <col min="8" max="8" width="14" customWidth="1"/>
  </cols>
  <sheetData>
    <row r="1" spans="1:8" x14ac:dyDescent="0.25">
      <c r="A1" s="3" t="s">
        <v>16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13</v>
      </c>
      <c r="G1" s="3" t="s">
        <v>14</v>
      </c>
      <c r="H1" s="3" t="s">
        <v>15</v>
      </c>
    </row>
    <row r="2" spans="1:8" x14ac:dyDescent="0.25">
      <c r="A2" t="s">
        <v>17</v>
      </c>
      <c r="B2" t="s">
        <v>5</v>
      </c>
      <c r="C2" t="s">
        <v>6</v>
      </c>
      <c r="D2">
        <v>1600</v>
      </c>
      <c r="E2" t="s">
        <v>8</v>
      </c>
      <c r="F2">
        <v>2500</v>
      </c>
      <c r="G2" s="1"/>
      <c r="H2" s="2">
        <f>F2*G2</f>
        <v>0</v>
      </c>
    </row>
    <row r="3" spans="1:8" x14ac:dyDescent="0.25">
      <c r="A3" t="s">
        <v>17</v>
      </c>
      <c r="B3" t="s">
        <v>5</v>
      </c>
      <c r="C3" t="s">
        <v>6</v>
      </c>
      <c r="D3">
        <v>1600</v>
      </c>
      <c r="E3" t="s">
        <v>7</v>
      </c>
      <c r="F3">
        <v>5500</v>
      </c>
      <c r="G3" s="1"/>
      <c r="H3" s="2">
        <f t="shared" ref="H3:H6" si="0">F3*G3</f>
        <v>0</v>
      </c>
    </row>
    <row r="4" spans="1:8" x14ac:dyDescent="0.25">
      <c r="A4" t="s">
        <v>17</v>
      </c>
      <c r="B4" t="s">
        <v>9</v>
      </c>
      <c r="C4" t="s">
        <v>6</v>
      </c>
      <c r="D4">
        <v>1600</v>
      </c>
      <c r="E4" t="s">
        <v>10</v>
      </c>
      <c r="F4">
        <v>750</v>
      </c>
      <c r="G4" s="1"/>
      <c r="H4" s="2">
        <f t="shared" si="0"/>
        <v>0</v>
      </c>
    </row>
    <row r="5" spans="1:8" x14ac:dyDescent="0.25">
      <c r="A5" t="s">
        <v>17</v>
      </c>
      <c r="B5" t="s">
        <v>9</v>
      </c>
      <c r="C5" t="s">
        <v>6</v>
      </c>
      <c r="D5">
        <v>1600</v>
      </c>
      <c r="E5" t="s">
        <v>11</v>
      </c>
      <c r="F5">
        <v>1500</v>
      </c>
      <c r="G5" s="1"/>
      <c r="H5" s="2">
        <f t="shared" si="0"/>
        <v>0</v>
      </c>
    </row>
    <row r="6" spans="1:8" x14ac:dyDescent="0.25">
      <c r="A6" t="s">
        <v>17</v>
      </c>
      <c r="B6" t="s">
        <v>9</v>
      </c>
      <c r="C6" t="s">
        <v>6</v>
      </c>
      <c r="D6">
        <v>1866</v>
      </c>
      <c r="E6" t="s">
        <v>12</v>
      </c>
      <c r="F6">
        <v>750</v>
      </c>
      <c r="G6" s="1"/>
      <c r="H6" s="2">
        <f t="shared" si="0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24804-29E4-4295-96E2-7A9C5396DBE0}">
  <dimension ref="A1:H9"/>
  <sheetViews>
    <sheetView workbookViewId="0"/>
  </sheetViews>
  <sheetFormatPr defaultRowHeight="15" x14ac:dyDescent="0.25"/>
  <cols>
    <col min="1" max="1" width="10.42578125" bestFit="1" customWidth="1"/>
    <col min="2" max="2" width="13.140625" bestFit="1" customWidth="1"/>
    <col min="3" max="3" width="11" bestFit="1" customWidth="1"/>
    <col min="4" max="4" width="10.7109375" bestFit="1" customWidth="1"/>
    <col min="5" max="5" width="26.140625" bestFit="1" customWidth="1"/>
    <col min="6" max="6" width="8.7109375" bestFit="1" customWidth="1"/>
    <col min="7" max="7" width="10.5703125" customWidth="1"/>
    <col min="8" max="8" width="12" customWidth="1"/>
  </cols>
  <sheetData>
    <row r="1" spans="1:8" x14ac:dyDescent="0.25">
      <c r="A1" s="3" t="s">
        <v>16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13</v>
      </c>
      <c r="G1" s="3" t="s">
        <v>14</v>
      </c>
      <c r="H1" s="3" t="s">
        <v>15</v>
      </c>
    </row>
    <row r="2" spans="1:8" x14ac:dyDescent="0.25">
      <c r="A2" t="s">
        <v>31</v>
      </c>
      <c r="B2" t="s">
        <v>5</v>
      </c>
      <c r="C2" t="s">
        <v>6</v>
      </c>
      <c r="D2">
        <v>1600</v>
      </c>
      <c r="E2" t="s">
        <v>7</v>
      </c>
      <c r="F2">
        <v>6300</v>
      </c>
      <c r="G2" s="1"/>
      <c r="H2" s="2">
        <f>F2*G2</f>
        <v>0</v>
      </c>
    </row>
    <row r="3" spans="1:8" x14ac:dyDescent="0.25">
      <c r="A3" t="s">
        <v>31</v>
      </c>
      <c r="B3" t="s">
        <v>5</v>
      </c>
      <c r="C3" t="s">
        <v>6</v>
      </c>
      <c r="D3">
        <v>1866</v>
      </c>
      <c r="E3" t="s">
        <v>19</v>
      </c>
      <c r="F3">
        <v>91</v>
      </c>
      <c r="G3" s="1"/>
      <c r="H3" s="2">
        <f t="shared" ref="H3:H9" si="0">F3*G3</f>
        <v>0</v>
      </c>
    </row>
    <row r="4" spans="1:8" x14ac:dyDescent="0.25">
      <c r="A4" t="s">
        <v>31</v>
      </c>
      <c r="B4" t="s">
        <v>5</v>
      </c>
      <c r="C4" t="s">
        <v>22</v>
      </c>
      <c r="D4">
        <v>1866</v>
      </c>
      <c r="E4" t="s">
        <v>23</v>
      </c>
      <c r="F4">
        <v>5947</v>
      </c>
      <c r="G4" s="1"/>
      <c r="H4" s="2">
        <f t="shared" si="0"/>
        <v>0</v>
      </c>
    </row>
    <row r="5" spans="1:8" x14ac:dyDescent="0.25">
      <c r="A5" t="s">
        <v>31</v>
      </c>
      <c r="B5" t="s">
        <v>5</v>
      </c>
      <c r="C5" t="s">
        <v>25</v>
      </c>
      <c r="D5">
        <v>2666</v>
      </c>
      <c r="E5" t="s">
        <v>26</v>
      </c>
      <c r="F5">
        <v>1800</v>
      </c>
      <c r="G5" s="1"/>
      <c r="H5" s="2">
        <f t="shared" si="0"/>
        <v>0</v>
      </c>
    </row>
    <row r="6" spans="1:8" x14ac:dyDescent="0.25">
      <c r="A6" t="s">
        <v>31</v>
      </c>
      <c r="B6" t="s">
        <v>20</v>
      </c>
      <c r="C6" t="s">
        <v>6</v>
      </c>
      <c r="D6">
        <v>1600</v>
      </c>
      <c r="E6" t="s">
        <v>30</v>
      </c>
      <c r="F6">
        <v>900</v>
      </c>
      <c r="G6" s="1"/>
      <c r="H6" s="2">
        <f t="shared" si="0"/>
        <v>0</v>
      </c>
    </row>
    <row r="7" spans="1:8" x14ac:dyDescent="0.25">
      <c r="A7" t="s">
        <v>31</v>
      </c>
      <c r="B7" t="s">
        <v>20</v>
      </c>
      <c r="C7" t="s">
        <v>6</v>
      </c>
      <c r="D7">
        <v>1600</v>
      </c>
      <c r="E7" t="s">
        <v>21</v>
      </c>
      <c r="F7">
        <v>9</v>
      </c>
      <c r="G7" s="1"/>
      <c r="H7" s="2">
        <f t="shared" si="0"/>
        <v>0</v>
      </c>
    </row>
    <row r="8" spans="1:8" x14ac:dyDescent="0.25">
      <c r="A8" t="s">
        <v>31</v>
      </c>
      <c r="B8" t="s">
        <v>27</v>
      </c>
      <c r="C8" t="s">
        <v>28</v>
      </c>
      <c r="D8">
        <v>2666</v>
      </c>
      <c r="E8" t="s">
        <v>29</v>
      </c>
      <c r="F8">
        <v>900</v>
      </c>
      <c r="G8" s="1"/>
      <c r="H8" s="2">
        <f t="shared" si="0"/>
        <v>0</v>
      </c>
    </row>
    <row r="9" spans="1:8" x14ac:dyDescent="0.25">
      <c r="A9" t="s">
        <v>31</v>
      </c>
      <c r="B9" t="s">
        <v>9</v>
      </c>
      <c r="C9" t="s">
        <v>22</v>
      </c>
      <c r="D9">
        <v>1866</v>
      </c>
      <c r="E9" t="s">
        <v>24</v>
      </c>
      <c r="F9">
        <v>37</v>
      </c>
      <c r="G9" s="1"/>
      <c r="H9" s="2">
        <f t="shared" si="0"/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34024-1220-45D4-AA8E-A592AAF2538C}">
  <dimension ref="A1:H111"/>
  <sheetViews>
    <sheetView workbookViewId="0"/>
  </sheetViews>
  <sheetFormatPr defaultRowHeight="15" x14ac:dyDescent="0.25"/>
  <cols>
    <col min="1" max="1" width="11.28515625" bestFit="1" customWidth="1"/>
    <col min="2" max="2" width="13.140625" bestFit="1" customWidth="1"/>
    <col min="3" max="3" width="28.42578125" bestFit="1" customWidth="1"/>
    <col min="4" max="4" width="10.7109375" bestFit="1" customWidth="1"/>
    <col min="5" max="5" width="28.28515625" bestFit="1" customWidth="1"/>
    <col min="6" max="6" width="8.7109375" bestFit="1" customWidth="1"/>
  </cols>
  <sheetData>
    <row r="1" spans="1:8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13</v>
      </c>
      <c r="G1" s="5" t="s">
        <v>14</v>
      </c>
      <c r="H1" s="6" t="s">
        <v>15</v>
      </c>
    </row>
    <row r="2" spans="1:8" x14ac:dyDescent="0.25">
      <c r="A2" s="7" t="s">
        <v>18</v>
      </c>
      <c r="B2" t="s">
        <v>70</v>
      </c>
      <c r="C2" t="s">
        <v>71</v>
      </c>
      <c r="D2">
        <v>2133</v>
      </c>
      <c r="E2" t="s">
        <v>72</v>
      </c>
      <c r="F2">
        <v>150</v>
      </c>
      <c r="G2" s="8"/>
      <c r="H2" s="9">
        <f>F2*G2</f>
        <v>0</v>
      </c>
    </row>
    <row r="3" spans="1:8" x14ac:dyDescent="0.25">
      <c r="A3" s="7" t="s">
        <v>18</v>
      </c>
      <c r="B3" t="s">
        <v>70</v>
      </c>
      <c r="C3" t="s">
        <v>73</v>
      </c>
      <c r="D3">
        <v>2400</v>
      </c>
      <c r="E3" t="s">
        <v>74</v>
      </c>
      <c r="F3">
        <v>200</v>
      </c>
      <c r="G3" s="8"/>
      <c r="H3" s="9">
        <f t="shared" ref="H3:H9" si="0">F3*G3</f>
        <v>0</v>
      </c>
    </row>
    <row r="4" spans="1:8" x14ac:dyDescent="0.25">
      <c r="A4" s="7" t="s">
        <v>18</v>
      </c>
      <c r="B4" t="s">
        <v>75</v>
      </c>
      <c r="C4" t="s">
        <v>76</v>
      </c>
      <c r="D4">
        <v>1600</v>
      </c>
      <c r="E4" t="s">
        <v>40</v>
      </c>
      <c r="F4">
        <v>600</v>
      </c>
      <c r="G4" s="8"/>
      <c r="H4" s="9">
        <f t="shared" si="0"/>
        <v>0</v>
      </c>
    </row>
    <row r="5" spans="1:8" x14ac:dyDescent="0.25">
      <c r="A5" s="7" t="s">
        <v>18</v>
      </c>
      <c r="B5" t="s">
        <v>75</v>
      </c>
      <c r="C5" t="s">
        <v>73</v>
      </c>
      <c r="D5">
        <v>2400</v>
      </c>
      <c r="E5" t="s">
        <v>54</v>
      </c>
      <c r="F5">
        <v>244</v>
      </c>
      <c r="G5" s="8"/>
      <c r="H5" s="9">
        <f t="shared" si="0"/>
        <v>0</v>
      </c>
    </row>
    <row r="6" spans="1:8" x14ac:dyDescent="0.25">
      <c r="A6" s="7" t="s">
        <v>18</v>
      </c>
      <c r="B6" t="s">
        <v>75</v>
      </c>
      <c r="C6" t="s">
        <v>73</v>
      </c>
      <c r="D6">
        <v>2666</v>
      </c>
      <c r="E6" t="s">
        <v>77</v>
      </c>
      <c r="F6">
        <v>50</v>
      </c>
      <c r="G6" s="8"/>
      <c r="H6" s="9">
        <f t="shared" si="0"/>
        <v>0</v>
      </c>
    </row>
    <row r="7" spans="1:8" x14ac:dyDescent="0.25">
      <c r="A7" s="7" t="s">
        <v>18</v>
      </c>
      <c r="B7" t="s">
        <v>75</v>
      </c>
      <c r="C7" t="s">
        <v>78</v>
      </c>
      <c r="D7">
        <v>1600</v>
      </c>
      <c r="E7" t="s">
        <v>11</v>
      </c>
      <c r="F7">
        <v>8500</v>
      </c>
      <c r="G7" s="8"/>
      <c r="H7" s="9">
        <f t="shared" si="0"/>
        <v>0</v>
      </c>
    </row>
    <row r="8" spans="1:8" x14ac:dyDescent="0.25">
      <c r="A8" s="7" t="s">
        <v>18</v>
      </c>
      <c r="B8" t="s">
        <v>79</v>
      </c>
      <c r="C8" t="s">
        <v>64</v>
      </c>
      <c r="E8" t="s">
        <v>80</v>
      </c>
      <c r="F8">
        <v>400</v>
      </c>
      <c r="G8" s="8"/>
      <c r="H8" s="9">
        <f t="shared" si="0"/>
        <v>0</v>
      </c>
    </row>
    <row r="9" spans="1:8" x14ac:dyDescent="0.25">
      <c r="A9" s="7" t="s">
        <v>18</v>
      </c>
      <c r="B9" t="s">
        <v>79</v>
      </c>
      <c r="C9" t="s">
        <v>64</v>
      </c>
      <c r="E9" t="s">
        <v>81</v>
      </c>
      <c r="F9">
        <v>30</v>
      </c>
      <c r="G9" s="8"/>
      <c r="H9" s="9">
        <f t="shared" si="0"/>
        <v>0</v>
      </c>
    </row>
    <row r="10" spans="1:8" ht="15.75" thickBot="1" x14ac:dyDescent="0.3">
      <c r="A10" s="10"/>
      <c r="B10" s="11"/>
      <c r="C10" s="11"/>
      <c r="D10" s="11"/>
      <c r="E10" s="12" t="s">
        <v>191</v>
      </c>
      <c r="F10" s="12">
        <f>SUM(F2:F9)</f>
        <v>10174</v>
      </c>
      <c r="G10" s="11"/>
      <c r="H10" s="13">
        <f>SUM(H2:H9)</f>
        <v>0</v>
      </c>
    </row>
    <row r="11" spans="1:8" ht="15.75" thickBot="1" x14ac:dyDescent="0.3"/>
    <row r="12" spans="1:8" x14ac:dyDescent="0.25">
      <c r="A12" s="4" t="s">
        <v>0</v>
      </c>
      <c r="B12" s="5" t="s">
        <v>1</v>
      </c>
      <c r="C12" s="5" t="s">
        <v>2</v>
      </c>
      <c r="D12" s="5" t="s">
        <v>3</v>
      </c>
      <c r="E12" s="5" t="s">
        <v>4</v>
      </c>
      <c r="F12" s="5" t="s">
        <v>13</v>
      </c>
      <c r="G12" s="5" t="s">
        <v>14</v>
      </c>
      <c r="H12" s="6" t="s">
        <v>15</v>
      </c>
    </row>
    <row r="13" spans="1:8" x14ac:dyDescent="0.25">
      <c r="A13" s="7" t="s">
        <v>18</v>
      </c>
      <c r="B13" t="s">
        <v>9</v>
      </c>
      <c r="C13" t="s">
        <v>78</v>
      </c>
      <c r="D13">
        <v>1600</v>
      </c>
      <c r="E13" t="s">
        <v>11</v>
      </c>
      <c r="F13">
        <v>11238</v>
      </c>
      <c r="G13" s="8"/>
      <c r="H13" s="9">
        <f>F13*G13</f>
        <v>0</v>
      </c>
    </row>
    <row r="14" spans="1:8" x14ac:dyDescent="0.25">
      <c r="A14" s="7" t="s">
        <v>18</v>
      </c>
      <c r="B14" t="s">
        <v>27</v>
      </c>
      <c r="C14" t="s">
        <v>78</v>
      </c>
      <c r="D14">
        <v>1600</v>
      </c>
      <c r="E14" t="s">
        <v>41</v>
      </c>
      <c r="F14">
        <v>10750</v>
      </c>
      <c r="G14" s="8"/>
      <c r="H14" s="9">
        <f t="shared" ref="H14:H16" si="1">F14*G14</f>
        <v>0</v>
      </c>
    </row>
    <row r="15" spans="1:8" x14ac:dyDescent="0.25">
      <c r="A15" s="7" t="s">
        <v>18</v>
      </c>
      <c r="B15" t="s">
        <v>79</v>
      </c>
      <c r="C15" t="s">
        <v>64</v>
      </c>
      <c r="E15" t="s">
        <v>80</v>
      </c>
      <c r="F15">
        <v>2990</v>
      </c>
      <c r="G15" s="8"/>
      <c r="H15" s="9">
        <f t="shared" si="1"/>
        <v>0</v>
      </c>
    </row>
    <row r="16" spans="1:8" x14ac:dyDescent="0.25">
      <c r="A16" s="7" t="s">
        <v>18</v>
      </c>
      <c r="B16" t="s">
        <v>79</v>
      </c>
      <c r="C16" t="s">
        <v>64</v>
      </c>
      <c r="E16" t="s">
        <v>81</v>
      </c>
      <c r="F16">
        <v>3209</v>
      </c>
      <c r="G16" s="8"/>
      <c r="H16" s="9">
        <f t="shared" si="1"/>
        <v>0</v>
      </c>
    </row>
    <row r="17" spans="1:8" ht="15.75" thickBot="1" x14ac:dyDescent="0.3">
      <c r="A17" s="10"/>
      <c r="B17" s="11"/>
      <c r="C17" s="11"/>
      <c r="D17" s="11"/>
      <c r="E17" s="12" t="s">
        <v>191</v>
      </c>
      <c r="F17" s="12">
        <f>SUM(F13:F16)</f>
        <v>28187</v>
      </c>
      <c r="G17" s="11"/>
      <c r="H17" s="13">
        <f>SUM(H13:H16)</f>
        <v>0</v>
      </c>
    </row>
    <row r="18" spans="1:8" ht="15.75" thickBot="1" x14ac:dyDescent="0.3"/>
    <row r="19" spans="1:8" x14ac:dyDescent="0.25">
      <c r="A19" s="4" t="s">
        <v>0</v>
      </c>
      <c r="B19" s="5" t="s">
        <v>1</v>
      </c>
      <c r="C19" s="5" t="s">
        <v>2</v>
      </c>
      <c r="D19" s="5" t="s">
        <v>3</v>
      </c>
      <c r="E19" s="5" t="s">
        <v>4</v>
      </c>
      <c r="F19" s="5" t="s">
        <v>13</v>
      </c>
      <c r="G19" s="5" t="s">
        <v>14</v>
      </c>
      <c r="H19" s="6" t="s">
        <v>15</v>
      </c>
    </row>
    <row r="20" spans="1:8" x14ac:dyDescent="0.25">
      <c r="A20" s="7" t="s">
        <v>18</v>
      </c>
      <c r="B20" t="s">
        <v>9</v>
      </c>
      <c r="C20" t="s">
        <v>82</v>
      </c>
      <c r="D20">
        <v>2666</v>
      </c>
      <c r="E20" t="s">
        <v>83</v>
      </c>
      <c r="F20">
        <v>100</v>
      </c>
      <c r="G20" s="8"/>
      <c r="H20" s="9">
        <f>F20*G20</f>
        <v>0</v>
      </c>
    </row>
    <row r="21" spans="1:8" x14ac:dyDescent="0.25">
      <c r="A21" s="7" t="s">
        <v>18</v>
      </c>
      <c r="B21" t="s">
        <v>27</v>
      </c>
      <c r="C21" t="s">
        <v>84</v>
      </c>
      <c r="D21">
        <v>3000</v>
      </c>
      <c r="E21" t="s">
        <v>85</v>
      </c>
      <c r="F21">
        <v>32</v>
      </c>
      <c r="G21" s="8"/>
      <c r="H21" s="9">
        <f t="shared" ref="H21:H25" si="2">F21*G21</f>
        <v>0</v>
      </c>
    </row>
    <row r="22" spans="1:8" x14ac:dyDescent="0.25">
      <c r="A22" s="7" t="s">
        <v>18</v>
      </c>
      <c r="B22" t="s">
        <v>9</v>
      </c>
      <c r="C22" t="s">
        <v>25</v>
      </c>
      <c r="D22">
        <v>3200</v>
      </c>
      <c r="E22" t="s">
        <v>86</v>
      </c>
      <c r="F22">
        <v>20</v>
      </c>
      <c r="G22" s="8"/>
      <c r="H22" s="9">
        <f t="shared" si="2"/>
        <v>0</v>
      </c>
    </row>
    <row r="23" spans="1:8" x14ac:dyDescent="0.25">
      <c r="A23" s="7" t="s">
        <v>18</v>
      </c>
      <c r="B23" t="s">
        <v>9</v>
      </c>
      <c r="C23" t="s">
        <v>25</v>
      </c>
      <c r="D23">
        <v>2666</v>
      </c>
      <c r="E23" t="s">
        <v>87</v>
      </c>
      <c r="F23">
        <v>13</v>
      </c>
      <c r="G23" s="8"/>
      <c r="H23" s="9">
        <f t="shared" si="2"/>
        <v>0</v>
      </c>
    </row>
    <row r="24" spans="1:8" x14ac:dyDescent="0.25">
      <c r="A24" s="7" t="s">
        <v>18</v>
      </c>
      <c r="B24" t="s">
        <v>27</v>
      </c>
      <c r="C24" t="s">
        <v>25</v>
      </c>
      <c r="D24">
        <v>2666</v>
      </c>
      <c r="E24" t="s">
        <v>88</v>
      </c>
      <c r="F24">
        <v>8</v>
      </c>
      <c r="G24" s="8"/>
      <c r="H24" s="9">
        <f t="shared" si="2"/>
        <v>0</v>
      </c>
    </row>
    <row r="25" spans="1:8" x14ac:dyDescent="0.25">
      <c r="A25" s="7" t="s">
        <v>18</v>
      </c>
      <c r="B25" t="s">
        <v>9</v>
      </c>
      <c r="C25" t="s">
        <v>51</v>
      </c>
      <c r="D25">
        <v>2666</v>
      </c>
      <c r="E25" t="s">
        <v>89</v>
      </c>
      <c r="F25">
        <v>221</v>
      </c>
      <c r="G25" s="8"/>
      <c r="H25" s="9">
        <f t="shared" si="2"/>
        <v>0</v>
      </c>
    </row>
    <row r="26" spans="1:8" ht="15.75" thickBot="1" x14ac:dyDescent="0.3">
      <c r="A26" s="10"/>
      <c r="B26" s="11"/>
      <c r="C26" s="11"/>
      <c r="D26" s="11"/>
      <c r="E26" s="12" t="s">
        <v>191</v>
      </c>
      <c r="F26" s="12">
        <f>SUM(F20:F25)</f>
        <v>394</v>
      </c>
      <c r="G26" s="11"/>
      <c r="H26" s="13">
        <f>SUM(H20:H25)</f>
        <v>0</v>
      </c>
    </row>
    <row r="27" spans="1:8" ht="15.75" thickBot="1" x14ac:dyDescent="0.3"/>
    <row r="28" spans="1:8" x14ac:dyDescent="0.25">
      <c r="A28" s="4" t="s">
        <v>0</v>
      </c>
      <c r="B28" s="5" t="s">
        <v>1</v>
      </c>
      <c r="C28" s="5" t="s">
        <v>2</v>
      </c>
      <c r="D28" s="5" t="s">
        <v>3</v>
      </c>
      <c r="E28" s="5" t="s">
        <v>4</v>
      </c>
      <c r="F28" s="5" t="s">
        <v>13</v>
      </c>
      <c r="G28" s="5" t="s">
        <v>14</v>
      </c>
      <c r="H28" s="6" t="s">
        <v>15</v>
      </c>
    </row>
    <row r="29" spans="1:8" x14ac:dyDescent="0.25">
      <c r="A29" s="7" t="s">
        <v>18</v>
      </c>
      <c r="B29" t="s">
        <v>79</v>
      </c>
      <c r="C29" t="s">
        <v>64</v>
      </c>
      <c r="E29" t="s">
        <v>90</v>
      </c>
      <c r="F29">
        <v>2320</v>
      </c>
      <c r="G29" s="8"/>
      <c r="H29" s="9">
        <f>F29*G29</f>
        <v>0</v>
      </c>
    </row>
    <row r="30" spans="1:8" x14ac:dyDescent="0.25">
      <c r="A30" s="7" t="s">
        <v>18</v>
      </c>
      <c r="B30" t="s">
        <v>79</v>
      </c>
      <c r="C30" t="s">
        <v>64</v>
      </c>
      <c r="E30" t="s">
        <v>91</v>
      </c>
      <c r="F30">
        <v>2560</v>
      </c>
      <c r="G30" s="8"/>
      <c r="H30" s="9">
        <f t="shared" ref="H30:H36" si="3">F30*G30</f>
        <v>0</v>
      </c>
    </row>
    <row r="31" spans="1:8" x14ac:dyDescent="0.25">
      <c r="A31" s="7" t="s">
        <v>18</v>
      </c>
      <c r="B31" t="s">
        <v>5</v>
      </c>
      <c r="C31" t="s">
        <v>71</v>
      </c>
      <c r="D31">
        <v>2133</v>
      </c>
      <c r="E31" t="s">
        <v>72</v>
      </c>
      <c r="F31">
        <v>150</v>
      </c>
      <c r="G31" s="8"/>
      <c r="H31" s="9">
        <f t="shared" si="3"/>
        <v>0</v>
      </c>
    </row>
    <row r="32" spans="1:8" x14ac:dyDescent="0.25">
      <c r="A32" s="7" t="s">
        <v>18</v>
      </c>
      <c r="B32" t="s">
        <v>5</v>
      </c>
      <c r="C32" t="s">
        <v>73</v>
      </c>
      <c r="D32">
        <v>2400</v>
      </c>
      <c r="E32" t="s">
        <v>74</v>
      </c>
      <c r="F32">
        <v>30</v>
      </c>
      <c r="G32" s="8"/>
      <c r="H32" s="9">
        <f t="shared" si="3"/>
        <v>0</v>
      </c>
    </row>
    <row r="33" spans="1:8" x14ac:dyDescent="0.25">
      <c r="A33" s="7" t="s">
        <v>18</v>
      </c>
      <c r="B33" t="s">
        <v>5</v>
      </c>
      <c r="C33" t="s">
        <v>78</v>
      </c>
      <c r="D33">
        <v>1600</v>
      </c>
      <c r="E33" t="s">
        <v>8</v>
      </c>
      <c r="F33">
        <v>9000</v>
      </c>
      <c r="G33" s="8"/>
      <c r="H33" s="9">
        <f t="shared" si="3"/>
        <v>0</v>
      </c>
    </row>
    <row r="34" spans="1:8" x14ac:dyDescent="0.25">
      <c r="A34" s="7" t="s">
        <v>18</v>
      </c>
      <c r="B34" t="s">
        <v>9</v>
      </c>
      <c r="C34" t="s">
        <v>73</v>
      </c>
      <c r="D34">
        <v>2400</v>
      </c>
      <c r="E34" t="s">
        <v>54</v>
      </c>
      <c r="F34">
        <v>3566</v>
      </c>
      <c r="G34" s="8"/>
      <c r="H34" s="9">
        <f t="shared" si="3"/>
        <v>0</v>
      </c>
    </row>
    <row r="35" spans="1:8" x14ac:dyDescent="0.25">
      <c r="A35" s="7" t="s">
        <v>18</v>
      </c>
      <c r="B35" t="s">
        <v>9</v>
      </c>
      <c r="C35" t="s">
        <v>73</v>
      </c>
      <c r="D35">
        <v>2666</v>
      </c>
      <c r="E35" t="s">
        <v>77</v>
      </c>
      <c r="F35">
        <v>3150</v>
      </c>
      <c r="G35" s="8"/>
      <c r="H35" s="9">
        <f t="shared" si="3"/>
        <v>0</v>
      </c>
    </row>
    <row r="36" spans="1:8" x14ac:dyDescent="0.25">
      <c r="A36" s="7" t="s">
        <v>18</v>
      </c>
      <c r="B36" t="s">
        <v>27</v>
      </c>
      <c r="C36" t="s">
        <v>78</v>
      </c>
      <c r="D36">
        <v>1600</v>
      </c>
      <c r="E36" t="s">
        <v>41</v>
      </c>
      <c r="F36">
        <v>5450</v>
      </c>
      <c r="G36" s="8"/>
      <c r="H36" s="9">
        <f t="shared" si="3"/>
        <v>0</v>
      </c>
    </row>
    <row r="37" spans="1:8" ht="15.75" thickBot="1" x14ac:dyDescent="0.3">
      <c r="A37" s="10"/>
      <c r="B37" s="11"/>
      <c r="C37" s="11"/>
      <c r="D37" s="11"/>
      <c r="E37" s="12" t="s">
        <v>191</v>
      </c>
      <c r="F37" s="12">
        <f>SUM(F29:F36)</f>
        <v>26226</v>
      </c>
      <c r="G37" s="11"/>
      <c r="H37" s="13">
        <f>SUM(H29:H36)</f>
        <v>0</v>
      </c>
    </row>
    <row r="38" spans="1:8" ht="15.75" thickBot="1" x14ac:dyDescent="0.3"/>
    <row r="39" spans="1:8" x14ac:dyDescent="0.25">
      <c r="A39" s="4" t="s">
        <v>0</v>
      </c>
      <c r="B39" s="5" t="s">
        <v>1</v>
      </c>
      <c r="C39" s="5" t="s">
        <v>2</v>
      </c>
      <c r="D39" s="5" t="s">
        <v>3</v>
      </c>
      <c r="E39" s="5" t="s">
        <v>4</v>
      </c>
      <c r="F39" s="5" t="s">
        <v>13</v>
      </c>
      <c r="G39" s="5" t="s">
        <v>14</v>
      </c>
      <c r="H39" s="6" t="s">
        <v>15</v>
      </c>
    </row>
    <row r="40" spans="1:8" x14ac:dyDescent="0.25">
      <c r="A40" s="7" t="s">
        <v>18</v>
      </c>
      <c r="B40" t="s">
        <v>79</v>
      </c>
      <c r="C40" t="s">
        <v>64</v>
      </c>
      <c r="E40" t="s">
        <v>90</v>
      </c>
      <c r="F40">
        <v>230</v>
      </c>
      <c r="G40" s="8"/>
      <c r="H40" s="9">
        <f>F40*G40</f>
        <v>0</v>
      </c>
    </row>
    <row r="41" spans="1:8" x14ac:dyDescent="0.25">
      <c r="A41" s="7" t="s">
        <v>18</v>
      </c>
      <c r="B41" t="s">
        <v>79</v>
      </c>
      <c r="C41" t="s">
        <v>64</v>
      </c>
      <c r="E41" t="s">
        <v>91</v>
      </c>
      <c r="F41">
        <v>290</v>
      </c>
      <c r="G41" s="8"/>
      <c r="H41" s="9">
        <f t="shared" ref="H41:H44" si="4">F41*G41</f>
        <v>0</v>
      </c>
    </row>
    <row r="42" spans="1:8" x14ac:dyDescent="0.25">
      <c r="A42" s="7" t="s">
        <v>18</v>
      </c>
      <c r="B42" t="s">
        <v>5</v>
      </c>
      <c r="C42" t="s">
        <v>71</v>
      </c>
      <c r="D42">
        <v>2133</v>
      </c>
      <c r="E42" t="s">
        <v>72</v>
      </c>
      <c r="F42">
        <v>750</v>
      </c>
      <c r="G42" s="8"/>
      <c r="H42" s="9">
        <f t="shared" si="4"/>
        <v>0</v>
      </c>
    </row>
    <row r="43" spans="1:8" x14ac:dyDescent="0.25">
      <c r="A43" s="7" t="s">
        <v>18</v>
      </c>
      <c r="B43" t="s">
        <v>5</v>
      </c>
      <c r="C43" t="s">
        <v>73</v>
      </c>
      <c r="D43">
        <v>2400</v>
      </c>
      <c r="E43" t="s">
        <v>74</v>
      </c>
      <c r="F43">
        <v>550</v>
      </c>
      <c r="G43" s="8"/>
      <c r="H43" s="9">
        <f t="shared" si="4"/>
        <v>0</v>
      </c>
    </row>
    <row r="44" spans="1:8" x14ac:dyDescent="0.25">
      <c r="A44" s="7" t="s">
        <v>18</v>
      </c>
      <c r="B44" t="s">
        <v>27</v>
      </c>
      <c r="C44" t="s">
        <v>78</v>
      </c>
      <c r="D44">
        <v>1600</v>
      </c>
      <c r="E44" t="s">
        <v>41</v>
      </c>
      <c r="F44">
        <v>350</v>
      </c>
      <c r="G44" s="8"/>
      <c r="H44" s="9">
        <f t="shared" si="4"/>
        <v>0</v>
      </c>
    </row>
    <row r="45" spans="1:8" ht="15.75" thickBot="1" x14ac:dyDescent="0.3">
      <c r="A45" s="10"/>
      <c r="B45" s="11"/>
      <c r="C45" s="11"/>
      <c r="D45" s="11"/>
      <c r="E45" s="12" t="s">
        <v>191</v>
      </c>
      <c r="F45" s="12">
        <f>SUM(F40:F44)</f>
        <v>2170</v>
      </c>
      <c r="G45" s="11"/>
      <c r="H45" s="13">
        <f>SUM(H40:H44)</f>
        <v>0</v>
      </c>
    </row>
    <row r="47" spans="1:8" ht="15.75" thickBot="1" x14ac:dyDescent="0.3"/>
    <row r="48" spans="1:8" x14ac:dyDescent="0.25">
      <c r="A48" s="4" t="s">
        <v>0</v>
      </c>
      <c r="B48" s="5" t="s">
        <v>1</v>
      </c>
      <c r="C48" s="5" t="s">
        <v>2</v>
      </c>
      <c r="D48" s="5" t="s">
        <v>3</v>
      </c>
      <c r="E48" s="5" t="s">
        <v>4</v>
      </c>
      <c r="F48" s="5" t="s">
        <v>13</v>
      </c>
      <c r="G48" s="5" t="s">
        <v>14</v>
      </c>
      <c r="H48" s="6" t="s">
        <v>15</v>
      </c>
    </row>
    <row r="49" spans="1:8" x14ac:dyDescent="0.25">
      <c r="A49" s="7" t="s">
        <v>18</v>
      </c>
      <c r="C49" t="s">
        <v>92</v>
      </c>
      <c r="E49" t="s">
        <v>93</v>
      </c>
      <c r="F49">
        <v>4</v>
      </c>
      <c r="G49" s="8"/>
      <c r="H49" s="9">
        <f t="shared" ref="H49:H110" si="5">F49*G49</f>
        <v>0</v>
      </c>
    </row>
    <row r="50" spans="1:8" x14ac:dyDescent="0.25">
      <c r="A50" s="7" t="s">
        <v>18</v>
      </c>
      <c r="C50" t="s">
        <v>94</v>
      </c>
      <c r="E50" t="s">
        <v>95</v>
      </c>
      <c r="F50">
        <v>2</v>
      </c>
      <c r="G50" s="8"/>
      <c r="H50" s="9">
        <f t="shared" si="5"/>
        <v>0</v>
      </c>
    </row>
    <row r="51" spans="1:8" x14ac:dyDescent="0.25">
      <c r="A51" s="7" t="s">
        <v>18</v>
      </c>
      <c r="C51" t="s">
        <v>94</v>
      </c>
      <c r="E51" t="s">
        <v>96</v>
      </c>
      <c r="F51">
        <v>2</v>
      </c>
      <c r="G51" s="8"/>
      <c r="H51" s="9">
        <f t="shared" si="5"/>
        <v>0</v>
      </c>
    </row>
    <row r="52" spans="1:8" x14ac:dyDescent="0.25">
      <c r="A52" s="7" t="s">
        <v>18</v>
      </c>
      <c r="C52" t="s">
        <v>97</v>
      </c>
      <c r="E52" t="s">
        <v>98</v>
      </c>
      <c r="F52">
        <v>1</v>
      </c>
      <c r="G52" s="8"/>
      <c r="H52" s="9">
        <f t="shared" si="5"/>
        <v>0</v>
      </c>
    </row>
    <row r="53" spans="1:8" x14ac:dyDescent="0.25">
      <c r="A53" s="7" t="s">
        <v>18</v>
      </c>
      <c r="C53" t="s">
        <v>97</v>
      </c>
      <c r="E53" t="s">
        <v>99</v>
      </c>
      <c r="F53">
        <v>1</v>
      </c>
      <c r="G53" s="8"/>
      <c r="H53" s="9">
        <f t="shared" si="5"/>
        <v>0</v>
      </c>
    </row>
    <row r="54" spans="1:8" x14ac:dyDescent="0.25">
      <c r="A54" s="7" t="s">
        <v>18</v>
      </c>
      <c r="C54" t="s">
        <v>97</v>
      </c>
      <c r="E54" t="s">
        <v>100</v>
      </c>
      <c r="F54">
        <v>1</v>
      </c>
      <c r="G54" s="8"/>
      <c r="H54" s="9">
        <f t="shared" si="5"/>
        <v>0</v>
      </c>
    </row>
    <row r="55" spans="1:8" x14ac:dyDescent="0.25">
      <c r="A55" s="7" t="s">
        <v>18</v>
      </c>
      <c r="C55" t="s">
        <v>97</v>
      </c>
      <c r="E55" t="s">
        <v>101</v>
      </c>
      <c r="F55">
        <v>1</v>
      </c>
      <c r="G55" s="8"/>
      <c r="H55" s="9">
        <f t="shared" si="5"/>
        <v>0</v>
      </c>
    </row>
    <row r="56" spans="1:8" x14ac:dyDescent="0.25">
      <c r="A56" s="7" t="s">
        <v>18</v>
      </c>
      <c r="C56" t="s">
        <v>102</v>
      </c>
      <c r="E56" t="s">
        <v>103</v>
      </c>
      <c r="F56">
        <v>2</v>
      </c>
      <c r="G56" s="8"/>
      <c r="H56" s="9">
        <f t="shared" si="5"/>
        <v>0</v>
      </c>
    </row>
    <row r="57" spans="1:8" x14ac:dyDescent="0.25">
      <c r="A57" s="7" t="s">
        <v>18</v>
      </c>
      <c r="C57" t="s">
        <v>104</v>
      </c>
      <c r="E57" t="s">
        <v>105</v>
      </c>
      <c r="F57">
        <v>2</v>
      </c>
      <c r="G57" s="8"/>
      <c r="H57" s="9">
        <f t="shared" si="5"/>
        <v>0</v>
      </c>
    </row>
    <row r="58" spans="1:8" x14ac:dyDescent="0.25">
      <c r="A58" s="7" t="s">
        <v>18</v>
      </c>
      <c r="C58" t="s">
        <v>104</v>
      </c>
      <c r="E58" t="s">
        <v>106</v>
      </c>
      <c r="F58">
        <v>2</v>
      </c>
      <c r="G58" s="8"/>
      <c r="H58" s="9">
        <f t="shared" si="5"/>
        <v>0</v>
      </c>
    </row>
    <row r="59" spans="1:8" x14ac:dyDescent="0.25">
      <c r="A59" s="7" t="s">
        <v>18</v>
      </c>
      <c r="C59" t="s">
        <v>107</v>
      </c>
      <c r="E59" t="s">
        <v>108</v>
      </c>
      <c r="F59">
        <v>4</v>
      </c>
      <c r="G59" s="8"/>
      <c r="H59" s="9">
        <f t="shared" si="5"/>
        <v>0</v>
      </c>
    </row>
    <row r="60" spans="1:8" x14ac:dyDescent="0.25">
      <c r="A60" s="7" t="s">
        <v>18</v>
      </c>
      <c r="C60" t="s">
        <v>107</v>
      </c>
      <c r="E60" t="s">
        <v>109</v>
      </c>
      <c r="F60">
        <v>3</v>
      </c>
      <c r="G60" s="8"/>
      <c r="H60" s="9">
        <f t="shared" si="5"/>
        <v>0</v>
      </c>
    </row>
    <row r="61" spans="1:8" x14ac:dyDescent="0.25">
      <c r="A61" s="7" t="s">
        <v>18</v>
      </c>
      <c r="C61" t="s">
        <v>107</v>
      </c>
      <c r="E61" t="s">
        <v>110</v>
      </c>
      <c r="F61">
        <v>2</v>
      </c>
      <c r="G61" s="8"/>
      <c r="H61" s="9">
        <f t="shared" si="5"/>
        <v>0</v>
      </c>
    </row>
    <row r="62" spans="1:8" x14ac:dyDescent="0.25">
      <c r="A62" s="7" t="s">
        <v>18</v>
      </c>
      <c r="C62" t="s">
        <v>111</v>
      </c>
      <c r="E62" t="s">
        <v>112</v>
      </c>
      <c r="F62">
        <v>3</v>
      </c>
      <c r="G62" s="8"/>
      <c r="H62" s="9">
        <f t="shared" si="5"/>
        <v>0</v>
      </c>
    </row>
    <row r="63" spans="1:8" x14ac:dyDescent="0.25">
      <c r="A63" s="7" t="s">
        <v>18</v>
      </c>
      <c r="C63" t="s">
        <v>111</v>
      </c>
      <c r="E63" t="s">
        <v>113</v>
      </c>
      <c r="F63">
        <v>1</v>
      </c>
      <c r="G63" s="8"/>
      <c r="H63" s="9">
        <f t="shared" si="5"/>
        <v>0</v>
      </c>
    </row>
    <row r="64" spans="1:8" x14ac:dyDescent="0.25">
      <c r="A64" s="7" t="s">
        <v>18</v>
      </c>
      <c r="C64" t="s">
        <v>111</v>
      </c>
      <c r="E64" t="s">
        <v>114</v>
      </c>
      <c r="F64">
        <v>1</v>
      </c>
      <c r="G64" s="8"/>
      <c r="H64" s="9">
        <f t="shared" si="5"/>
        <v>0</v>
      </c>
    </row>
    <row r="65" spans="1:8" x14ac:dyDescent="0.25">
      <c r="A65" s="7" t="s">
        <v>18</v>
      </c>
      <c r="C65" t="s">
        <v>115</v>
      </c>
      <c r="E65" t="s">
        <v>116</v>
      </c>
      <c r="F65">
        <v>16</v>
      </c>
      <c r="G65" s="8"/>
      <c r="H65" s="9">
        <f t="shared" si="5"/>
        <v>0</v>
      </c>
    </row>
    <row r="66" spans="1:8" x14ac:dyDescent="0.25">
      <c r="A66" s="7" t="s">
        <v>18</v>
      </c>
      <c r="C66" t="s">
        <v>115</v>
      </c>
      <c r="E66" t="s">
        <v>117</v>
      </c>
      <c r="F66">
        <v>16</v>
      </c>
      <c r="G66" s="8"/>
      <c r="H66" s="9">
        <f t="shared" si="5"/>
        <v>0</v>
      </c>
    </row>
    <row r="67" spans="1:8" x14ac:dyDescent="0.25">
      <c r="A67" s="7" t="s">
        <v>18</v>
      </c>
      <c r="C67" t="s">
        <v>118</v>
      </c>
      <c r="E67" t="s">
        <v>119</v>
      </c>
      <c r="F67">
        <v>8</v>
      </c>
      <c r="G67" s="8"/>
      <c r="H67" s="9">
        <f t="shared" si="5"/>
        <v>0</v>
      </c>
    </row>
    <row r="68" spans="1:8" x14ac:dyDescent="0.25">
      <c r="A68" s="7" t="s">
        <v>18</v>
      </c>
      <c r="C68" t="s">
        <v>118</v>
      </c>
      <c r="E68" t="s">
        <v>120</v>
      </c>
      <c r="F68">
        <v>8</v>
      </c>
      <c r="G68" s="8"/>
      <c r="H68" s="9">
        <f t="shared" si="5"/>
        <v>0</v>
      </c>
    </row>
    <row r="69" spans="1:8" x14ac:dyDescent="0.25">
      <c r="A69" s="7" t="s">
        <v>18</v>
      </c>
      <c r="C69" t="s">
        <v>121</v>
      </c>
      <c r="E69" t="s">
        <v>122</v>
      </c>
      <c r="F69">
        <v>8</v>
      </c>
      <c r="G69" s="8"/>
      <c r="H69" s="9">
        <f t="shared" si="5"/>
        <v>0</v>
      </c>
    </row>
    <row r="70" spans="1:8" x14ac:dyDescent="0.25">
      <c r="A70" s="7" t="s">
        <v>18</v>
      </c>
      <c r="C70" t="s">
        <v>121</v>
      </c>
      <c r="E70" t="s">
        <v>123</v>
      </c>
      <c r="F70">
        <v>30</v>
      </c>
      <c r="G70" s="8"/>
      <c r="H70" s="9">
        <f t="shared" si="5"/>
        <v>0</v>
      </c>
    </row>
    <row r="71" spans="1:8" x14ac:dyDescent="0.25">
      <c r="A71" s="7" t="s">
        <v>18</v>
      </c>
      <c r="C71" t="s">
        <v>124</v>
      </c>
      <c r="E71" t="s">
        <v>125</v>
      </c>
      <c r="F71">
        <v>4</v>
      </c>
      <c r="G71" s="8"/>
      <c r="H71" s="9">
        <f t="shared" si="5"/>
        <v>0</v>
      </c>
    </row>
    <row r="72" spans="1:8" x14ac:dyDescent="0.25">
      <c r="A72" s="7" t="s">
        <v>18</v>
      </c>
      <c r="C72" t="s">
        <v>126</v>
      </c>
      <c r="E72" t="s">
        <v>127</v>
      </c>
      <c r="F72">
        <v>4</v>
      </c>
      <c r="G72" s="8"/>
      <c r="H72" s="9">
        <f t="shared" si="5"/>
        <v>0</v>
      </c>
    </row>
    <row r="73" spans="1:8" x14ac:dyDescent="0.25">
      <c r="A73" s="7" t="s">
        <v>18</v>
      </c>
      <c r="C73" t="s">
        <v>126</v>
      </c>
      <c r="E73" t="s">
        <v>128</v>
      </c>
      <c r="F73">
        <v>4</v>
      </c>
      <c r="G73" s="8"/>
      <c r="H73" s="9">
        <f t="shared" si="5"/>
        <v>0</v>
      </c>
    </row>
    <row r="74" spans="1:8" x14ac:dyDescent="0.25">
      <c r="A74" s="7" t="s">
        <v>18</v>
      </c>
      <c r="C74" t="s">
        <v>129</v>
      </c>
      <c r="E74" t="s">
        <v>130</v>
      </c>
      <c r="F74">
        <v>4</v>
      </c>
      <c r="G74" s="8"/>
      <c r="H74" s="9">
        <f t="shared" si="5"/>
        <v>0</v>
      </c>
    </row>
    <row r="75" spans="1:8" x14ac:dyDescent="0.25">
      <c r="A75" s="7" t="s">
        <v>18</v>
      </c>
      <c r="C75" t="s">
        <v>131</v>
      </c>
      <c r="E75" t="s">
        <v>132</v>
      </c>
      <c r="F75">
        <v>36</v>
      </c>
      <c r="G75" s="8"/>
      <c r="H75" s="9">
        <f t="shared" si="5"/>
        <v>0</v>
      </c>
    </row>
    <row r="76" spans="1:8" x14ac:dyDescent="0.25">
      <c r="A76" s="7" t="s">
        <v>18</v>
      </c>
      <c r="C76" t="s">
        <v>133</v>
      </c>
      <c r="E76" t="s">
        <v>134</v>
      </c>
      <c r="F76">
        <v>2</v>
      </c>
      <c r="G76" s="8"/>
      <c r="H76" s="9">
        <f t="shared" si="5"/>
        <v>0</v>
      </c>
    </row>
    <row r="77" spans="1:8" x14ac:dyDescent="0.25">
      <c r="A77" s="7" t="s">
        <v>18</v>
      </c>
      <c r="C77" t="s">
        <v>135</v>
      </c>
      <c r="E77" t="s">
        <v>136</v>
      </c>
      <c r="F77">
        <v>16</v>
      </c>
      <c r="G77" s="8"/>
      <c r="H77" s="9">
        <f t="shared" si="5"/>
        <v>0</v>
      </c>
    </row>
    <row r="78" spans="1:8" x14ac:dyDescent="0.25">
      <c r="A78" s="7" t="s">
        <v>18</v>
      </c>
      <c r="C78" t="s">
        <v>137</v>
      </c>
      <c r="E78" t="s">
        <v>138</v>
      </c>
      <c r="F78">
        <v>1</v>
      </c>
      <c r="G78" s="8"/>
      <c r="H78" s="9">
        <f t="shared" si="5"/>
        <v>0</v>
      </c>
    </row>
    <row r="79" spans="1:8" x14ac:dyDescent="0.25">
      <c r="A79" s="7" t="s">
        <v>18</v>
      </c>
      <c r="C79" t="s">
        <v>137</v>
      </c>
      <c r="E79" t="s">
        <v>139</v>
      </c>
      <c r="F79">
        <v>4</v>
      </c>
      <c r="G79" s="8"/>
      <c r="H79" s="9">
        <f t="shared" si="5"/>
        <v>0</v>
      </c>
    </row>
    <row r="80" spans="1:8" x14ac:dyDescent="0.25">
      <c r="A80" s="7" t="s">
        <v>18</v>
      </c>
      <c r="C80" t="s">
        <v>137</v>
      </c>
      <c r="E80" t="s">
        <v>140</v>
      </c>
      <c r="F80">
        <v>2</v>
      </c>
      <c r="G80" s="8"/>
      <c r="H80" s="9">
        <f t="shared" si="5"/>
        <v>0</v>
      </c>
    </row>
    <row r="81" spans="1:8" x14ac:dyDescent="0.25">
      <c r="A81" s="7" t="s">
        <v>18</v>
      </c>
      <c r="C81" t="s">
        <v>141</v>
      </c>
      <c r="E81" t="s">
        <v>142</v>
      </c>
      <c r="F81">
        <v>8</v>
      </c>
      <c r="G81" s="8"/>
      <c r="H81" s="9">
        <f t="shared" si="5"/>
        <v>0</v>
      </c>
    </row>
    <row r="82" spans="1:8" x14ac:dyDescent="0.25">
      <c r="A82" s="7" t="s">
        <v>18</v>
      </c>
      <c r="C82" t="s">
        <v>141</v>
      </c>
      <c r="E82" t="s">
        <v>143</v>
      </c>
      <c r="F82">
        <v>14</v>
      </c>
      <c r="G82" s="8"/>
      <c r="H82" s="9">
        <f t="shared" si="5"/>
        <v>0</v>
      </c>
    </row>
    <row r="83" spans="1:8" x14ac:dyDescent="0.25">
      <c r="A83" s="7" t="s">
        <v>18</v>
      </c>
      <c r="C83" t="s">
        <v>141</v>
      </c>
      <c r="E83" t="s">
        <v>144</v>
      </c>
      <c r="F83">
        <v>2</v>
      </c>
      <c r="G83" s="8"/>
      <c r="H83" s="9">
        <f t="shared" si="5"/>
        <v>0</v>
      </c>
    </row>
    <row r="84" spans="1:8" x14ac:dyDescent="0.25">
      <c r="A84" s="7" t="s">
        <v>18</v>
      </c>
      <c r="C84" t="s">
        <v>141</v>
      </c>
      <c r="E84" t="s">
        <v>145</v>
      </c>
      <c r="F84">
        <v>8</v>
      </c>
      <c r="G84" s="8"/>
      <c r="H84" s="9">
        <f t="shared" si="5"/>
        <v>0</v>
      </c>
    </row>
    <row r="85" spans="1:8" x14ac:dyDescent="0.25">
      <c r="A85" s="7" t="s">
        <v>18</v>
      </c>
      <c r="C85" t="s">
        <v>141</v>
      </c>
      <c r="E85" t="s">
        <v>146</v>
      </c>
      <c r="F85">
        <v>12</v>
      </c>
      <c r="G85" s="8"/>
      <c r="H85" s="9">
        <f t="shared" si="5"/>
        <v>0</v>
      </c>
    </row>
    <row r="86" spans="1:8" x14ac:dyDescent="0.25">
      <c r="A86" s="7" t="s">
        <v>18</v>
      </c>
      <c r="C86" t="s">
        <v>147</v>
      </c>
      <c r="E86" t="s">
        <v>148</v>
      </c>
      <c r="F86">
        <v>8</v>
      </c>
      <c r="G86" s="8"/>
      <c r="H86" s="9">
        <f t="shared" si="5"/>
        <v>0</v>
      </c>
    </row>
    <row r="87" spans="1:8" x14ac:dyDescent="0.25">
      <c r="A87" s="7" t="s">
        <v>18</v>
      </c>
      <c r="C87" t="s">
        <v>147</v>
      </c>
      <c r="E87" t="s">
        <v>149</v>
      </c>
      <c r="F87">
        <v>8</v>
      </c>
      <c r="G87" s="8"/>
      <c r="H87" s="9">
        <f t="shared" si="5"/>
        <v>0</v>
      </c>
    </row>
    <row r="88" spans="1:8" x14ac:dyDescent="0.25">
      <c r="A88" s="7" t="s">
        <v>18</v>
      </c>
      <c r="C88" t="s">
        <v>150</v>
      </c>
      <c r="E88" t="s">
        <v>151</v>
      </c>
      <c r="F88">
        <v>27</v>
      </c>
      <c r="G88" s="8"/>
      <c r="H88" s="9">
        <f t="shared" si="5"/>
        <v>0</v>
      </c>
    </row>
    <row r="89" spans="1:8" x14ac:dyDescent="0.25">
      <c r="A89" s="7" t="s">
        <v>18</v>
      </c>
      <c r="C89" t="s">
        <v>152</v>
      </c>
      <c r="E89" t="s">
        <v>153</v>
      </c>
      <c r="F89">
        <v>66</v>
      </c>
      <c r="G89" s="8"/>
      <c r="H89" s="9">
        <f t="shared" si="5"/>
        <v>0</v>
      </c>
    </row>
    <row r="90" spans="1:8" x14ac:dyDescent="0.25">
      <c r="A90" s="7" t="s">
        <v>18</v>
      </c>
      <c r="C90" t="s">
        <v>152</v>
      </c>
      <c r="E90" t="s">
        <v>154</v>
      </c>
      <c r="F90">
        <v>32</v>
      </c>
      <c r="G90" s="8"/>
      <c r="H90" s="9">
        <f t="shared" si="5"/>
        <v>0</v>
      </c>
    </row>
    <row r="91" spans="1:8" x14ac:dyDescent="0.25">
      <c r="A91" s="7" t="s">
        <v>18</v>
      </c>
      <c r="C91" t="s">
        <v>155</v>
      </c>
      <c r="E91" t="s">
        <v>156</v>
      </c>
      <c r="F91">
        <v>23</v>
      </c>
      <c r="G91" s="8"/>
      <c r="H91" s="9">
        <f t="shared" si="5"/>
        <v>0</v>
      </c>
    </row>
    <row r="92" spans="1:8" x14ac:dyDescent="0.25">
      <c r="A92" s="7" t="s">
        <v>18</v>
      </c>
      <c r="C92" t="s">
        <v>157</v>
      </c>
      <c r="E92" t="s">
        <v>158</v>
      </c>
      <c r="F92">
        <v>48</v>
      </c>
      <c r="G92" s="8"/>
      <c r="H92" s="9">
        <f t="shared" si="5"/>
        <v>0</v>
      </c>
    </row>
    <row r="93" spans="1:8" x14ac:dyDescent="0.25">
      <c r="A93" s="7" t="s">
        <v>18</v>
      </c>
      <c r="C93" t="s">
        <v>159</v>
      </c>
      <c r="E93" t="s">
        <v>160</v>
      </c>
      <c r="F93">
        <v>112</v>
      </c>
      <c r="G93" s="8"/>
      <c r="H93" s="9">
        <f t="shared" si="5"/>
        <v>0</v>
      </c>
    </row>
    <row r="94" spans="1:8" x14ac:dyDescent="0.25">
      <c r="A94" s="7" t="s">
        <v>18</v>
      </c>
      <c r="C94" t="s">
        <v>161</v>
      </c>
      <c r="E94" t="s">
        <v>162</v>
      </c>
      <c r="F94">
        <v>167</v>
      </c>
      <c r="G94" s="8"/>
      <c r="H94" s="9">
        <f t="shared" si="5"/>
        <v>0</v>
      </c>
    </row>
    <row r="95" spans="1:8" x14ac:dyDescent="0.25">
      <c r="A95" s="7" t="s">
        <v>18</v>
      </c>
      <c r="C95" t="s">
        <v>163</v>
      </c>
      <c r="E95" t="s">
        <v>164</v>
      </c>
      <c r="F95">
        <v>382</v>
      </c>
      <c r="G95" s="8"/>
      <c r="H95" s="9">
        <f t="shared" si="5"/>
        <v>0</v>
      </c>
    </row>
    <row r="96" spans="1:8" x14ac:dyDescent="0.25">
      <c r="A96" s="7" t="s">
        <v>18</v>
      </c>
      <c r="C96" t="s">
        <v>165</v>
      </c>
      <c r="E96" t="s">
        <v>166</v>
      </c>
      <c r="F96">
        <v>21</v>
      </c>
      <c r="G96" s="8"/>
      <c r="H96" s="9">
        <f t="shared" si="5"/>
        <v>0</v>
      </c>
    </row>
    <row r="97" spans="1:8" x14ac:dyDescent="0.25">
      <c r="A97" s="7" t="s">
        <v>18</v>
      </c>
      <c r="C97" t="s">
        <v>167</v>
      </c>
      <c r="E97" t="s">
        <v>168</v>
      </c>
      <c r="F97">
        <v>247</v>
      </c>
      <c r="G97" s="8"/>
      <c r="H97" s="9">
        <f t="shared" si="5"/>
        <v>0</v>
      </c>
    </row>
    <row r="98" spans="1:8" x14ac:dyDescent="0.25">
      <c r="A98" s="7" t="s">
        <v>18</v>
      </c>
      <c r="C98" t="s">
        <v>169</v>
      </c>
      <c r="E98" t="s">
        <v>170</v>
      </c>
      <c r="F98">
        <v>112</v>
      </c>
      <c r="G98" s="8"/>
      <c r="H98" s="9">
        <f t="shared" si="5"/>
        <v>0</v>
      </c>
    </row>
    <row r="99" spans="1:8" x14ac:dyDescent="0.25">
      <c r="A99" s="7" t="s">
        <v>18</v>
      </c>
      <c r="C99" t="s">
        <v>171</v>
      </c>
      <c r="E99" t="s">
        <v>172</v>
      </c>
      <c r="F99">
        <v>32</v>
      </c>
      <c r="G99" s="8"/>
      <c r="H99" s="9">
        <f t="shared" si="5"/>
        <v>0</v>
      </c>
    </row>
    <row r="100" spans="1:8" x14ac:dyDescent="0.25">
      <c r="A100" s="7" t="s">
        <v>18</v>
      </c>
      <c r="C100" t="s">
        <v>173</v>
      </c>
      <c r="E100" t="s">
        <v>174</v>
      </c>
      <c r="F100">
        <v>92</v>
      </c>
      <c r="G100" s="8"/>
      <c r="H100" s="9">
        <f t="shared" si="5"/>
        <v>0</v>
      </c>
    </row>
    <row r="101" spans="1:8" x14ac:dyDescent="0.25">
      <c r="A101" s="7" t="s">
        <v>18</v>
      </c>
      <c r="C101" t="s">
        <v>175</v>
      </c>
      <c r="E101" t="s">
        <v>176</v>
      </c>
      <c r="F101">
        <v>150</v>
      </c>
      <c r="G101" s="8"/>
      <c r="H101" s="9">
        <f t="shared" si="5"/>
        <v>0</v>
      </c>
    </row>
    <row r="102" spans="1:8" x14ac:dyDescent="0.25">
      <c r="A102" s="7" t="s">
        <v>18</v>
      </c>
      <c r="C102" t="s">
        <v>175</v>
      </c>
      <c r="E102" t="s">
        <v>177</v>
      </c>
      <c r="F102">
        <v>183</v>
      </c>
      <c r="G102" s="8"/>
      <c r="H102" s="9">
        <f t="shared" si="5"/>
        <v>0</v>
      </c>
    </row>
    <row r="103" spans="1:8" x14ac:dyDescent="0.25">
      <c r="A103" s="7" t="s">
        <v>18</v>
      </c>
      <c r="C103" t="s">
        <v>178</v>
      </c>
      <c r="E103" t="s">
        <v>179</v>
      </c>
      <c r="F103">
        <v>122</v>
      </c>
      <c r="G103" s="8"/>
      <c r="H103" s="9">
        <f t="shared" si="5"/>
        <v>0</v>
      </c>
    </row>
    <row r="104" spans="1:8" x14ac:dyDescent="0.25">
      <c r="A104" s="7" t="s">
        <v>18</v>
      </c>
      <c r="C104" t="s">
        <v>178</v>
      </c>
      <c r="E104" t="s">
        <v>180</v>
      </c>
      <c r="F104">
        <v>64</v>
      </c>
      <c r="G104" s="8"/>
      <c r="H104" s="9">
        <f t="shared" si="5"/>
        <v>0</v>
      </c>
    </row>
    <row r="105" spans="1:8" x14ac:dyDescent="0.25">
      <c r="A105" s="7" t="s">
        <v>18</v>
      </c>
      <c r="C105" t="s">
        <v>181</v>
      </c>
      <c r="E105" t="s">
        <v>182</v>
      </c>
      <c r="F105">
        <v>32</v>
      </c>
      <c r="G105" s="8"/>
      <c r="H105" s="9">
        <f t="shared" si="5"/>
        <v>0</v>
      </c>
    </row>
    <row r="106" spans="1:8" x14ac:dyDescent="0.25">
      <c r="A106" s="7" t="s">
        <v>18</v>
      </c>
      <c r="C106" t="s">
        <v>183</v>
      </c>
      <c r="E106" t="s">
        <v>184</v>
      </c>
      <c r="F106">
        <v>28</v>
      </c>
      <c r="G106" s="8"/>
      <c r="H106" s="9">
        <f t="shared" si="5"/>
        <v>0</v>
      </c>
    </row>
    <row r="107" spans="1:8" x14ac:dyDescent="0.25">
      <c r="A107" s="7" t="s">
        <v>18</v>
      </c>
      <c r="C107" t="s">
        <v>185</v>
      </c>
      <c r="E107" t="s">
        <v>186</v>
      </c>
      <c r="F107">
        <v>71</v>
      </c>
      <c r="G107" s="8"/>
      <c r="H107" s="9">
        <f t="shared" si="5"/>
        <v>0</v>
      </c>
    </row>
    <row r="108" spans="1:8" x14ac:dyDescent="0.25">
      <c r="A108" s="7" t="s">
        <v>18</v>
      </c>
      <c r="C108" t="s">
        <v>187</v>
      </c>
      <c r="E108" t="s">
        <v>188</v>
      </c>
      <c r="F108">
        <v>156</v>
      </c>
      <c r="G108" s="8"/>
      <c r="H108" s="9">
        <f t="shared" si="5"/>
        <v>0</v>
      </c>
    </row>
    <row r="109" spans="1:8" x14ac:dyDescent="0.25">
      <c r="A109" s="7" t="s">
        <v>18</v>
      </c>
      <c r="C109" t="s">
        <v>187</v>
      </c>
      <c r="E109" t="s">
        <v>189</v>
      </c>
      <c r="F109">
        <v>32</v>
      </c>
      <c r="G109" s="8"/>
      <c r="H109" s="9">
        <f t="shared" si="5"/>
        <v>0</v>
      </c>
    </row>
    <row r="110" spans="1:8" x14ac:dyDescent="0.25">
      <c r="A110" s="7" t="s">
        <v>18</v>
      </c>
      <c r="C110" t="s">
        <v>190</v>
      </c>
      <c r="E110" t="s">
        <v>186</v>
      </c>
      <c r="F110">
        <v>101</v>
      </c>
      <c r="G110" s="8"/>
      <c r="H110" s="9">
        <f t="shared" si="5"/>
        <v>0</v>
      </c>
    </row>
    <row r="111" spans="1:8" ht="15.75" thickBot="1" x14ac:dyDescent="0.3">
      <c r="A111" s="10"/>
      <c r="B111" s="11"/>
      <c r="C111" s="11"/>
      <c r="D111" s="11"/>
      <c r="E111" s="12" t="s">
        <v>191</v>
      </c>
      <c r="F111" s="12">
        <f>SUM(F49:F110)</f>
        <v>2555</v>
      </c>
      <c r="G111" s="11"/>
      <c r="H111" s="13">
        <f>SUM(H49:H110)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FBC5F-30DF-4DE4-A838-F3CC11B47FD3}">
  <dimension ref="A1:H28"/>
  <sheetViews>
    <sheetView workbookViewId="0"/>
  </sheetViews>
  <sheetFormatPr defaultRowHeight="15" x14ac:dyDescent="0.25"/>
  <cols>
    <col min="1" max="1" width="11.140625" bestFit="1" customWidth="1"/>
    <col min="2" max="2" width="13.140625" bestFit="1" customWidth="1"/>
    <col min="3" max="3" width="11" bestFit="1" customWidth="1"/>
    <col min="4" max="4" width="10.7109375" bestFit="1" customWidth="1"/>
    <col min="5" max="5" width="23" bestFit="1" customWidth="1"/>
    <col min="6" max="6" width="8.7109375" bestFit="1" customWidth="1"/>
    <col min="7" max="7" width="10.7109375" customWidth="1"/>
    <col min="8" max="8" width="16" customWidth="1"/>
  </cols>
  <sheetData>
    <row r="1" spans="1:8" x14ac:dyDescent="0.25">
      <c r="A1" s="3" t="s">
        <v>16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13</v>
      </c>
      <c r="G1" s="3" t="s">
        <v>14</v>
      </c>
      <c r="H1" s="3" t="s">
        <v>15</v>
      </c>
    </row>
    <row r="2" spans="1:8" x14ac:dyDescent="0.25">
      <c r="A2" t="s">
        <v>62</v>
      </c>
      <c r="B2" t="s">
        <v>5</v>
      </c>
      <c r="C2" t="s">
        <v>32</v>
      </c>
      <c r="D2">
        <v>2666</v>
      </c>
      <c r="E2" t="s">
        <v>33</v>
      </c>
      <c r="F2">
        <v>200</v>
      </c>
      <c r="G2" s="1"/>
      <c r="H2" s="2">
        <f>F2*G2</f>
        <v>0</v>
      </c>
    </row>
    <row r="3" spans="1:8" x14ac:dyDescent="0.25">
      <c r="A3" t="s">
        <v>62</v>
      </c>
      <c r="B3" t="s">
        <v>5</v>
      </c>
      <c r="C3" t="s">
        <v>25</v>
      </c>
      <c r="D3">
        <v>2133</v>
      </c>
      <c r="E3" t="s">
        <v>42</v>
      </c>
      <c r="F3">
        <v>1156</v>
      </c>
      <c r="G3" s="1"/>
      <c r="H3" s="2">
        <f t="shared" ref="H3:H28" si="0">F3*G3</f>
        <v>0</v>
      </c>
    </row>
    <row r="4" spans="1:8" x14ac:dyDescent="0.25">
      <c r="A4" t="s">
        <v>62</v>
      </c>
      <c r="B4" t="s">
        <v>5</v>
      </c>
      <c r="C4" t="s">
        <v>25</v>
      </c>
      <c r="D4">
        <v>2400</v>
      </c>
      <c r="E4" t="s">
        <v>53</v>
      </c>
      <c r="F4">
        <v>2500</v>
      </c>
      <c r="G4" s="1"/>
      <c r="H4" s="2">
        <f t="shared" si="0"/>
        <v>0</v>
      </c>
    </row>
    <row r="5" spans="1:8" x14ac:dyDescent="0.25">
      <c r="A5" t="s">
        <v>62</v>
      </c>
      <c r="B5" t="s">
        <v>5</v>
      </c>
      <c r="C5" t="s">
        <v>25</v>
      </c>
      <c r="D5">
        <v>2933</v>
      </c>
      <c r="E5" t="s">
        <v>57</v>
      </c>
      <c r="F5">
        <v>1000</v>
      </c>
      <c r="G5" s="1"/>
      <c r="H5" s="2">
        <f t="shared" si="0"/>
        <v>0</v>
      </c>
    </row>
    <row r="6" spans="1:8" x14ac:dyDescent="0.25">
      <c r="A6" t="s">
        <v>62</v>
      </c>
      <c r="B6" t="s">
        <v>5</v>
      </c>
      <c r="C6" t="s">
        <v>25</v>
      </c>
      <c r="D6">
        <v>2933</v>
      </c>
      <c r="E6" t="s">
        <v>60</v>
      </c>
      <c r="F6">
        <v>50</v>
      </c>
      <c r="G6" s="1"/>
      <c r="H6" s="2">
        <f t="shared" si="0"/>
        <v>0</v>
      </c>
    </row>
    <row r="7" spans="1:8" x14ac:dyDescent="0.25">
      <c r="A7" t="s">
        <v>62</v>
      </c>
      <c r="B7" t="s">
        <v>5</v>
      </c>
      <c r="C7" t="s">
        <v>25</v>
      </c>
      <c r="D7">
        <v>2933</v>
      </c>
      <c r="E7" t="s">
        <v>61</v>
      </c>
      <c r="F7">
        <v>50</v>
      </c>
      <c r="G7" s="1"/>
      <c r="H7" s="2">
        <f t="shared" si="0"/>
        <v>0</v>
      </c>
    </row>
    <row r="8" spans="1:8" x14ac:dyDescent="0.25">
      <c r="A8" t="s">
        <v>62</v>
      </c>
      <c r="B8" t="s">
        <v>5</v>
      </c>
      <c r="C8" t="s">
        <v>34</v>
      </c>
      <c r="D8">
        <v>2133</v>
      </c>
      <c r="E8" t="s">
        <v>37</v>
      </c>
      <c r="F8">
        <v>100</v>
      </c>
      <c r="G8" s="1"/>
      <c r="H8" s="2">
        <f t="shared" si="0"/>
        <v>0</v>
      </c>
    </row>
    <row r="9" spans="1:8" x14ac:dyDescent="0.25">
      <c r="A9" t="s">
        <v>62</v>
      </c>
      <c r="B9" t="s">
        <v>20</v>
      </c>
      <c r="C9" t="s">
        <v>25</v>
      </c>
      <c r="D9">
        <v>2133</v>
      </c>
      <c r="E9" t="s">
        <v>36</v>
      </c>
      <c r="F9">
        <v>100</v>
      </c>
      <c r="G9" s="1"/>
      <c r="H9" s="2">
        <f t="shared" si="0"/>
        <v>0</v>
      </c>
    </row>
    <row r="10" spans="1:8" x14ac:dyDescent="0.25">
      <c r="A10" t="s">
        <v>62</v>
      </c>
      <c r="B10" t="s">
        <v>27</v>
      </c>
      <c r="C10" t="s">
        <v>6</v>
      </c>
      <c r="D10">
        <v>1600</v>
      </c>
      <c r="E10" t="s">
        <v>41</v>
      </c>
      <c r="F10">
        <v>11400</v>
      </c>
      <c r="G10" s="1"/>
      <c r="H10" s="2">
        <f t="shared" si="0"/>
        <v>0</v>
      </c>
    </row>
    <row r="11" spans="1:8" x14ac:dyDescent="0.25">
      <c r="A11" t="s">
        <v>62</v>
      </c>
      <c r="B11" t="s">
        <v>27</v>
      </c>
      <c r="C11" t="s">
        <v>22</v>
      </c>
      <c r="D11">
        <v>1600</v>
      </c>
      <c r="E11" t="s">
        <v>46</v>
      </c>
      <c r="F11">
        <v>2</v>
      </c>
      <c r="G11" s="1"/>
      <c r="H11" s="2">
        <f t="shared" si="0"/>
        <v>0</v>
      </c>
    </row>
    <row r="12" spans="1:8" x14ac:dyDescent="0.25">
      <c r="A12" t="s">
        <v>62</v>
      </c>
      <c r="B12" t="s">
        <v>27</v>
      </c>
      <c r="C12" t="s">
        <v>22</v>
      </c>
      <c r="D12">
        <v>1600</v>
      </c>
      <c r="E12" t="s">
        <v>47</v>
      </c>
      <c r="F12">
        <v>1</v>
      </c>
      <c r="G12" s="1"/>
      <c r="H12" s="2">
        <f t="shared" si="0"/>
        <v>0</v>
      </c>
    </row>
    <row r="13" spans="1:8" x14ac:dyDescent="0.25">
      <c r="A13" t="s">
        <v>62</v>
      </c>
      <c r="B13" t="s">
        <v>27</v>
      </c>
      <c r="C13" t="s">
        <v>44</v>
      </c>
      <c r="D13">
        <v>1600</v>
      </c>
      <c r="E13" t="s">
        <v>45</v>
      </c>
      <c r="F13">
        <v>6</v>
      </c>
      <c r="G13" s="1"/>
      <c r="H13" s="2">
        <f t="shared" si="0"/>
        <v>0</v>
      </c>
    </row>
    <row r="14" spans="1:8" x14ac:dyDescent="0.25">
      <c r="A14" t="s">
        <v>62</v>
      </c>
      <c r="B14" t="s">
        <v>27</v>
      </c>
      <c r="C14" t="s">
        <v>44</v>
      </c>
      <c r="D14">
        <v>1600</v>
      </c>
      <c r="E14" t="s">
        <v>48</v>
      </c>
      <c r="F14">
        <v>27</v>
      </c>
      <c r="G14" s="1"/>
      <c r="H14" s="2">
        <f t="shared" si="0"/>
        <v>0</v>
      </c>
    </row>
    <row r="15" spans="1:8" x14ac:dyDescent="0.25">
      <c r="A15" t="s">
        <v>62</v>
      </c>
      <c r="B15" t="s">
        <v>27</v>
      </c>
      <c r="C15" t="s">
        <v>44</v>
      </c>
      <c r="D15">
        <v>1600</v>
      </c>
      <c r="E15" t="s">
        <v>49</v>
      </c>
      <c r="F15">
        <v>37</v>
      </c>
      <c r="G15" s="1"/>
      <c r="H15" s="2">
        <f t="shared" si="0"/>
        <v>0</v>
      </c>
    </row>
    <row r="16" spans="1:8" x14ac:dyDescent="0.25">
      <c r="A16" t="s">
        <v>62</v>
      </c>
      <c r="B16" t="s">
        <v>27</v>
      </c>
      <c r="C16" t="s">
        <v>32</v>
      </c>
      <c r="D16">
        <v>2933</v>
      </c>
      <c r="E16" t="s">
        <v>56</v>
      </c>
      <c r="F16">
        <v>3250</v>
      </c>
      <c r="G16" s="1"/>
      <c r="H16" s="2">
        <f t="shared" si="0"/>
        <v>0</v>
      </c>
    </row>
    <row r="17" spans="1:8" x14ac:dyDescent="0.25">
      <c r="A17" t="s">
        <v>62</v>
      </c>
      <c r="B17" t="s">
        <v>27</v>
      </c>
      <c r="C17" t="s">
        <v>25</v>
      </c>
      <c r="D17">
        <v>2666</v>
      </c>
      <c r="E17" t="s">
        <v>50</v>
      </c>
      <c r="F17">
        <v>1</v>
      </c>
      <c r="G17" s="1"/>
      <c r="H17" s="2">
        <f t="shared" si="0"/>
        <v>0</v>
      </c>
    </row>
    <row r="18" spans="1:8" x14ac:dyDescent="0.25">
      <c r="A18" t="s">
        <v>62</v>
      </c>
      <c r="B18" t="s">
        <v>9</v>
      </c>
      <c r="C18" t="s">
        <v>6</v>
      </c>
      <c r="D18">
        <v>1600</v>
      </c>
      <c r="E18" t="s">
        <v>11</v>
      </c>
      <c r="F18">
        <v>10000</v>
      </c>
      <c r="G18" s="1"/>
      <c r="H18" s="2">
        <f t="shared" si="0"/>
        <v>0</v>
      </c>
    </row>
    <row r="19" spans="1:8" x14ac:dyDescent="0.25">
      <c r="A19" t="s">
        <v>62</v>
      </c>
      <c r="B19" t="s">
        <v>9</v>
      </c>
      <c r="C19" t="s">
        <v>39</v>
      </c>
      <c r="D19">
        <v>1600</v>
      </c>
      <c r="E19" t="s">
        <v>40</v>
      </c>
      <c r="F19">
        <v>1126</v>
      </c>
      <c r="G19" s="1"/>
      <c r="H19" s="2">
        <f t="shared" si="0"/>
        <v>0</v>
      </c>
    </row>
    <row r="20" spans="1:8" x14ac:dyDescent="0.25">
      <c r="A20" t="s">
        <v>62</v>
      </c>
      <c r="B20" t="s">
        <v>9</v>
      </c>
      <c r="C20" t="s">
        <v>32</v>
      </c>
      <c r="D20">
        <v>2133</v>
      </c>
      <c r="E20" t="s">
        <v>58</v>
      </c>
      <c r="F20">
        <v>1250</v>
      </c>
      <c r="G20" s="1"/>
      <c r="H20" s="2">
        <f t="shared" si="0"/>
        <v>0</v>
      </c>
    </row>
    <row r="21" spans="1:8" x14ac:dyDescent="0.25">
      <c r="A21" t="s">
        <v>62</v>
      </c>
      <c r="B21" t="s">
        <v>9</v>
      </c>
      <c r="C21" t="s">
        <v>25</v>
      </c>
      <c r="D21">
        <v>1600</v>
      </c>
      <c r="E21" t="s">
        <v>40</v>
      </c>
      <c r="F21">
        <v>3250</v>
      </c>
      <c r="G21" s="1"/>
      <c r="H21" s="2">
        <f t="shared" si="0"/>
        <v>0</v>
      </c>
    </row>
    <row r="22" spans="1:8" x14ac:dyDescent="0.25">
      <c r="A22" t="s">
        <v>62</v>
      </c>
      <c r="B22" t="s">
        <v>9</v>
      </c>
      <c r="C22" t="s">
        <v>25</v>
      </c>
      <c r="D22">
        <v>2133</v>
      </c>
      <c r="E22" t="s">
        <v>43</v>
      </c>
      <c r="F22">
        <v>899</v>
      </c>
      <c r="G22" s="1"/>
      <c r="H22" s="2">
        <f t="shared" si="0"/>
        <v>0</v>
      </c>
    </row>
    <row r="23" spans="1:8" x14ac:dyDescent="0.25">
      <c r="A23" t="s">
        <v>62</v>
      </c>
      <c r="B23" t="s">
        <v>9</v>
      </c>
      <c r="C23" t="s">
        <v>25</v>
      </c>
      <c r="D23">
        <v>2400</v>
      </c>
      <c r="E23" t="s">
        <v>54</v>
      </c>
      <c r="F23">
        <v>1000</v>
      </c>
      <c r="G23" s="1"/>
      <c r="H23" s="2">
        <f t="shared" si="0"/>
        <v>0</v>
      </c>
    </row>
    <row r="24" spans="1:8" x14ac:dyDescent="0.25">
      <c r="A24" t="s">
        <v>62</v>
      </c>
      <c r="B24" t="s">
        <v>9</v>
      </c>
      <c r="C24" t="s">
        <v>25</v>
      </c>
      <c r="D24">
        <v>2400</v>
      </c>
      <c r="E24" t="s">
        <v>55</v>
      </c>
      <c r="F24">
        <v>750</v>
      </c>
      <c r="G24" s="1"/>
      <c r="H24" s="2">
        <f t="shared" si="0"/>
        <v>0</v>
      </c>
    </row>
    <row r="25" spans="1:8" x14ac:dyDescent="0.25">
      <c r="A25" t="s">
        <v>62</v>
      </c>
      <c r="B25" t="s">
        <v>9</v>
      </c>
      <c r="C25" t="s">
        <v>25</v>
      </c>
      <c r="D25">
        <v>3200</v>
      </c>
      <c r="E25" t="s">
        <v>59</v>
      </c>
      <c r="F25">
        <v>50</v>
      </c>
      <c r="G25" s="1"/>
      <c r="H25" s="2">
        <f t="shared" si="0"/>
        <v>0</v>
      </c>
    </row>
    <row r="26" spans="1:8" x14ac:dyDescent="0.25">
      <c r="A26" t="s">
        <v>62</v>
      </c>
      <c r="B26" t="s">
        <v>9</v>
      </c>
      <c r="C26" t="s">
        <v>51</v>
      </c>
      <c r="D26">
        <v>2400</v>
      </c>
      <c r="E26" t="s">
        <v>52</v>
      </c>
      <c r="F26">
        <v>6000</v>
      </c>
      <c r="G26" s="1"/>
      <c r="H26" s="2">
        <f t="shared" si="0"/>
        <v>0</v>
      </c>
    </row>
    <row r="27" spans="1:8" x14ac:dyDescent="0.25">
      <c r="A27" t="s">
        <v>62</v>
      </c>
      <c r="B27" t="s">
        <v>9</v>
      </c>
      <c r="C27" t="s">
        <v>34</v>
      </c>
      <c r="D27">
        <v>2133</v>
      </c>
      <c r="E27" t="s">
        <v>38</v>
      </c>
      <c r="F27">
        <v>500</v>
      </c>
      <c r="G27" s="1"/>
      <c r="H27" s="2">
        <f t="shared" si="0"/>
        <v>0</v>
      </c>
    </row>
    <row r="28" spans="1:8" x14ac:dyDescent="0.25">
      <c r="A28" t="s">
        <v>62</v>
      </c>
      <c r="B28" t="s">
        <v>9</v>
      </c>
      <c r="C28" t="s">
        <v>34</v>
      </c>
      <c r="D28">
        <v>2400</v>
      </c>
      <c r="E28" t="s">
        <v>35</v>
      </c>
      <c r="F28">
        <v>200</v>
      </c>
      <c r="G28" s="1"/>
      <c r="H28" s="2">
        <f t="shared" si="0"/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902C5-25B3-489F-8637-884D688B043F}">
  <dimension ref="A1:H32"/>
  <sheetViews>
    <sheetView workbookViewId="0"/>
  </sheetViews>
  <sheetFormatPr defaultRowHeight="15" x14ac:dyDescent="0.25"/>
  <cols>
    <col min="1" max="1" width="11.28515625" bestFit="1" customWidth="1"/>
    <col min="2" max="2" width="13.140625" bestFit="1" customWidth="1"/>
    <col min="3" max="3" width="11" bestFit="1" customWidth="1"/>
    <col min="4" max="4" width="10.7109375" bestFit="1" customWidth="1"/>
    <col min="5" max="5" width="23" bestFit="1" customWidth="1"/>
    <col min="6" max="6" width="8.7109375" bestFit="1" customWidth="1"/>
  </cols>
  <sheetData>
    <row r="1" spans="1:8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13</v>
      </c>
      <c r="G1" s="5" t="s">
        <v>14</v>
      </c>
      <c r="H1" s="6" t="s">
        <v>15</v>
      </c>
    </row>
    <row r="2" spans="1:8" x14ac:dyDescent="0.25">
      <c r="A2" s="7" t="s">
        <v>192</v>
      </c>
      <c r="B2" t="s">
        <v>5</v>
      </c>
      <c r="C2" t="s">
        <v>51</v>
      </c>
      <c r="D2" s="14">
        <v>3200</v>
      </c>
      <c r="E2" t="s">
        <v>193</v>
      </c>
      <c r="F2">
        <v>59</v>
      </c>
      <c r="G2" s="8"/>
      <c r="H2" s="9">
        <f>F2*G2</f>
        <v>0</v>
      </c>
    </row>
    <row r="3" spans="1:8" x14ac:dyDescent="0.25">
      <c r="A3" s="7" t="s">
        <v>192</v>
      </c>
      <c r="B3" t="s">
        <v>5</v>
      </c>
      <c r="C3" t="s">
        <v>51</v>
      </c>
      <c r="D3" s="14">
        <v>3200</v>
      </c>
      <c r="E3" t="s">
        <v>194</v>
      </c>
      <c r="F3">
        <v>220</v>
      </c>
      <c r="G3" s="8"/>
      <c r="H3" s="9">
        <f t="shared" ref="H3:H31" si="0">F3*G3</f>
        <v>0</v>
      </c>
    </row>
    <row r="4" spans="1:8" x14ac:dyDescent="0.25">
      <c r="A4" s="7" t="s">
        <v>192</v>
      </c>
      <c r="B4" t="s">
        <v>9</v>
      </c>
      <c r="C4" t="s">
        <v>51</v>
      </c>
      <c r="D4" s="14">
        <v>3200</v>
      </c>
      <c r="E4" t="s">
        <v>195</v>
      </c>
      <c r="F4">
        <v>25</v>
      </c>
      <c r="G4" s="8"/>
      <c r="H4" s="9">
        <f t="shared" si="0"/>
        <v>0</v>
      </c>
    </row>
    <row r="5" spans="1:8" x14ac:dyDescent="0.25">
      <c r="A5" s="7" t="s">
        <v>192</v>
      </c>
      <c r="B5" t="s">
        <v>27</v>
      </c>
      <c r="C5" t="s">
        <v>51</v>
      </c>
      <c r="D5" s="14">
        <v>2933</v>
      </c>
      <c r="E5" t="s">
        <v>196</v>
      </c>
      <c r="F5">
        <v>16</v>
      </c>
      <c r="G5" s="8"/>
      <c r="H5" s="9">
        <f t="shared" si="0"/>
        <v>0</v>
      </c>
    </row>
    <row r="6" spans="1:8" x14ac:dyDescent="0.25">
      <c r="A6" s="7" t="s">
        <v>192</v>
      </c>
      <c r="B6" t="s">
        <v>5</v>
      </c>
      <c r="C6" t="s">
        <v>51</v>
      </c>
      <c r="D6" s="14">
        <v>2933</v>
      </c>
      <c r="E6" t="s">
        <v>197</v>
      </c>
      <c r="F6">
        <v>12</v>
      </c>
      <c r="G6" s="8"/>
      <c r="H6" s="9">
        <f t="shared" si="0"/>
        <v>0</v>
      </c>
    </row>
    <row r="7" spans="1:8" x14ac:dyDescent="0.25">
      <c r="A7" s="7" t="s">
        <v>192</v>
      </c>
      <c r="B7" t="s">
        <v>5</v>
      </c>
      <c r="C7" t="s">
        <v>51</v>
      </c>
      <c r="D7" s="14">
        <v>2933</v>
      </c>
      <c r="E7" t="s">
        <v>198</v>
      </c>
      <c r="F7">
        <v>51</v>
      </c>
      <c r="G7" s="8"/>
      <c r="H7" s="9">
        <f t="shared" si="0"/>
        <v>0</v>
      </c>
    </row>
    <row r="8" spans="1:8" x14ac:dyDescent="0.25">
      <c r="A8" s="7" t="s">
        <v>192</v>
      </c>
      <c r="B8" t="s">
        <v>9</v>
      </c>
      <c r="C8" t="s">
        <v>51</v>
      </c>
      <c r="D8" s="14">
        <v>2933</v>
      </c>
      <c r="E8" t="s">
        <v>199</v>
      </c>
      <c r="F8">
        <v>12</v>
      </c>
      <c r="G8" s="8"/>
      <c r="H8" s="9">
        <f t="shared" si="0"/>
        <v>0</v>
      </c>
    </row>
    <row r="9" spans="1:8" x14ac:dyDescent="0.25">
      <c r="A9" s="7" t="s">
        <v>192</v>
      </c>
      <c r="B9" t="s">
        <v>9</v>
      </c>
      <c r="C9" t="s">
        <v>51</v>
      </c>
      <c r="D9" s="14">
        <v>2933</v>
      </c>
      <c r="E9" t="s">
        <v>200</v>
      </c>
      <c r="F9">
        <v>1</v>
      </c>
      <c r="G9" s="8"/>
      <c r="H9" s="9">
        <f t="shared" si="0"/>
        <v>0</v>
      </c>
    </row>
    <row r="10" spans="1:8" x14ac:dyDescent="0.25">
      <c r="A10" s="7" t="s">
        <v>192</v>
      </c>
      <c r="B10" t="s">
        <v>9</v>
      </c>
      <c r="C10" t="s">
        <v>51</v>
      </c>
      <c r="D10" s="14">
        <v>2933</v>
      </c>
      <c r="E10" t="s">
        <v>201</v>
      </c>
      <c r="F10">
        <v>202</v>
      </c>
      <c r="G10" s="8"/>
      <c r="H10" s="9">
        <f t="shared" si="0"/>
        <v>0</v>
      </c>
    </row>
    <row r="11" spans="1:8" x14ac:dyDescent="0.25">
      <c r="A11" s="7" t="s">
        <v>192</v>
      </c>
      <c r="B11" t="s">
        <v>27</v>
      </c>
      <c r="C11" t="s">
        <v>51</v>
      </c>
      <c r="D11" s="14">
        <v>2666</v>
      </c>
      <c r="E11" t="s">
        <v>202</v>
      </c>
      <c r="F11">
        <v>16</v>
      </c>
      <c r="G11" s="8"/>
      <c r="H11" s="9">
        <f t="shared" si="0"/>
        <v>0</v>
      </c>
    </row>
    <row r="12" spans="1:8" x14ac:dyDescent="0.25">
      <c r="A12" s="7" t="s">
        <v>192</v>
      </c>
      <c r="B12" t="s">
        <v>5</v>
      </c>
      <c r="C12" t="s">
        <v>51</v>
      </c>
      <c r="D12" s="14">
        <v>2666</v>
      </c>
      <c r="E12" t="s">
        <v>203</v>
      </c>
      <c r="F12">
        <v>39</v>
      </c>
      <c r="G12" s="8"/>
      <c r="H12" s="9">
        <f t="shared" si="0"/>
        <v>0</v>
      </c>
    </row>
    <row r="13" spans="1:8" x14ac:dyDescent="0.25">
      <c r="A13" s="7" t="s">
        <v>192</v>
      </c>
      <c r="B13" t="s">
        <v>9</v>
      </c>
      <c r="C13" t="s">
        <v>51</v>
      </c>
      <c r="D13" s="14">
        <v>2666</v>
      </c>
      <c r="E13" t="s">
        <v>204</v>
      </c>
      <c r="F13">
        <v>1</v>
      </c>
      <c r="G13" s="8"/>
      <c r="H13" s="9">
        <f t="shared" si="0"/>
        <v>0</v>
      </c>
    </row>
    <row r="14" spans="1:8" x14ac:dyDescent="0.25">
      <c r="A14" s="7" t="s">
        <v>192</v>
      </c>
      <c r="B14" t="s">
        <v>27</v>
      </c>
      <c r="C14" t="s">
        <v>25</v>
      </c>
      <c r="D14" s="14">
        <v>3200</v>
      </c>
      <c r="E14" t="s">
        <v>205</v>
      </c>
      <c r="F14">
        <v>48</v>
      </c>
      <c r="G14" s="8"/>
      <c r="H14" s="9">
        <f t="shared" si="0"/>
        <v>0</v>
      </c>
    </row>
    <row r="15" spans="1:8" x14ac:dyDescent="0.25">
      <c r="A15" s="7" t="s">
        <v>192</v>
      </c>
      <c r="B15" t="s">
        <v>5</v>
      </c>
      <c r="C15" t="s">
        <v>25</v>
      </c>
      <c r="D15" s="14">
        <v>3200</v>
      </c>
      <c r="E15" t="s">
        <v>206</v>
      </c>
      <c r="F15">
        <v>31</v>
      </c>
      <c r="G15" s="8"/>
      <c r="H15" s="9">
        <f t="shared" si="0"/>
        <v>0</v>
      </c>
    </row>
    <row r="16" spans="1:8" x14ac:dyDescent="0.25">
      <c r="A16" s="7" t="s">
        <v>192</v>
      </c>
      <c r="B16" t="s">
        <v>5</v>
      </c>
      <c r="C16" t="s">
        <v>25</v>
      </c>
      <c r="D16" s="14">
        <v>3200</v>
      </c>
      <c r="E16" t="s">
        <v>207</v>
      </c>
      <c r="F16">
        <v>65</v>
      </c>
      <c r="G16" s="8"/>
      <c r="H16" s="9">
        <f t="shared" si="0"/>
        <v>0</v>
      </c>
    </row>
    <row r="17" spans="1:8" x14ac:dyDescent="0.25">
      <c r="A17" s="7" t="s">
        <v>192</v>
      </c>
      <c r="B17" t="s">
        <v>5</v>
      </c>
      <c r="C17" t="s">
        <v>25</v>
      </c>
      <c r="D17" s="14">
        <v>3200</v>
      </c>
      <c r="E17" t="s">
        <v>208</v>
      </c>
      <c r="F17">
        <v>1</v>
      </c>
      <c r="G17" s="8"/>
      <c r="H17" s="9">
        <f t="shared" si="0"/>
        <v>0</v>
      </c>
    </row>
    <row r="18" spans="1:8" x14ac:dyDescent="0.25">
      <c r="A18" s="7" t="s">
        <v>192</v>
      </c>
      <c r="B18" t="s">
        <v>27</v>
      </c>
      <c r="C18" t="s">
        <v>25</v>
      </c>
      <c r="D18" s="14">
        <v>2933</v>
      </c>
      <c r="E18" t="s">
        <v>209</v>
      </c>
      <c r="F18">
        <v>27</v>
      </c>
      <c r="G18" s="8"/>
      <c r="H18" s="9">
        <f t="shared" si="0"/>
        <v>0</v>
      </c>
    </row>
    <row r="19" spans="1:8" x14ac:dyDescent="0.25">
      <c r="A19" s="7" t="s">
        <v>192</v>
      </c>
      <c r="B19" t="s">
        <v>5</v>
      </c>
      <c r="C19" t="s">
        <v>25</v>
      </c>
      <c r="D19" s="14">
        <v>2933</v>
      </c>
      <c r="E19" t="s">
        <v>210</v>
      </c>
      <c r="F19">
        <v>3</v>
      </c>
      <c r="G19" s="8"/>
      <c r="H19" s="9">
        <f t="shared" si="0"/>
        <v>0</v>
      </c>
    </row>
    <row r="20" spans="1:8" x14ac:dyDescent="0.25">
      <c r="A20" s="7" t="s">
        <v>192</v>
      </c>
      <c r="B20" t="s">
        <v>5</v>
      </c>
      <c r="C20" t="s">
        <v>25</v>
      </c>
      <c r="D20" s="14">
        <v>2933</v>
      </c>
      <c r="E20" t="s">
        <v>57</v>
      </c>
      <c r="F20">
        <v>49</v>
      </c>
      <c r="G20" s="8"/>
      <c r="H20" s="9">
        <f t="shared" si="0"/>
        <v>0</v>
      </c>
    </row>
    <row r="21" spans="1:8" x14ac:dyDescent="0.25">
      <c r="A21" s="7" t="s">
        <v>192</v>
      </c>
      <c r="B21" t="s">
        <v>9</v>
      </c>
      <c r="C21" t="s">
        <v>25</v>
      </c>
      <c r="D21" s="14">
        <v>2933</v>
      </c>
      <c r="E21" t="s">
        <v>211</v>
      </c>
      <c r="F21">
        <v>1099</v>
      </c>
      <c r="G21" s="8"/>
      <c r="H21" s="9">
        <f t="shared" si="0"/>
        <v>0</v>
      </c>
    </row>
    <row r="22" spans="1:8" x14ac:dyDescent="0.25">
      <c r="A22" s="7" t="s">
        <v>192</v>
      </c>
      <c r="B22" t="s">
        <v>9</v>
      </c>
      <c r="C22" t="s">
        <v>25</v>
      </c>
      <c r="D22" s="14">
        <v>2933</v>
      </c>
      <c r="E22" t="s">
        <v>212</v>
      </c>
      <c r="F22">
        <v>49</v>
      </c>
      <c r="G22" s="8"/>
      <c r="H22" s="9">
        <f t="shared" si="0"/>
        <v>0</v>
      </c>
    </row>
    <row r="23" spans="1:8" x14ac:dyDescent="0.25">
      <c r="A23" s="7" t="s">
        <v>192</v>
      </c>
      <c r="B23" t="s">
        <v>27</v>
      </c>
      <c r="C23" t="s">
        <v>25</v>
      </c>
      <c r="D23" s="14">
        <v>2666</v>
      </c>
      <c r="E23" t="s">
        <v>50</v>
      </c>
      <c r="F23">
        <v>12</v>
      </c>
      <c r="G23" s="8"/>
      <c r="H23" s="9">
        <f t="shared" si="0"/>
        <v>0</v>
      </c>
    </row>
    <row r="24" spans="1:8" x14ac:dyDescent="0.25">
      <c r="A24" s="7" t="s">
        <v>192</v>
      </c>
      <c r="B24" t="s">
        <v>5</v>
      </c>
      <c r="C24" t="s">
        <v>25</v>
      </c>
      <c r="D24" s="14">
        <v>2666</v>
      </c>
      <c r="E24" t="s">
        <v>213</v>
      </c>
      <c r="F24">
        <v>8</v>
      </c>
      <c r="G24" s="8"/>
      <c r="H24" s="9">
        <f t="shared" si="0"/>
        <v>0</v>
      </c>
    </row>
    <row r="25" spans="1:8" x14ac:dyDescent="0.25">
      <c r="A25" s="7" t="s">
        <v>192</v>
      </c>
      <c r="B25" t="s">
        <v>5</v>
      </c>
      <c r="C25" t="s">
        <v>25</v>
      </c>
      <c r="D25" s="14">
        <v>2666</v>
      </c>
      <c r="E25" t="s">
        <v>214</v>
      </c>
      <c r="F25">
        <v>64</v>
      </c>
      <c r="G25" s="8"/>
      <c r="H25" s="9">
        <f t="shared" si="0"/>
        <v>0</v>
      </c>
    </row>
    <row r="26" spans="1:8" x14ac:dyDescent="0.25">
      <c r="A26" s="7" t="s">
        <v>192</v>
      </c>
      <c r="B26" t="s">
        <v>5</v>
      </c>
      <c r="C26" t="s">
        <v>25</v>
      </c>
      <c r="D26" s="14">
        <v>2666</v>
      </c>
      <c r="E26" t="s">
        <v>215</v>
      </c>
      <c r="F26">
        <v>1</v>
      </c>
      <c r="G26" s="8"/>
      <c r="H26" s="9">
        <f t="shared" si="0"/>
        <v>0</v>
      </c>
    </row>
    <row r="27" spans="1:8" x14ac:dyDescent="0.25">
      <c r="A27" s="7" t="s">
        <v>192</v>
      </c>
      <c r="B27" t="s">
        <v>9</v>
      </c>
      <c r="C27" t="s">
        <v>25</v>
      </c>
      <c r="D27" s="14">
        <v>2666</v>
      </c>
      <c r="E27" t="s">
        <v>216</v>
      </c>
      <c r="F27">
        <v>237</v>
      </c>
      <c r="G27" s="8"/>
      <c r="H27" s="9">
        <f t="shared" si="0"/>
        <v>0</v>
      </c>
    </row>
    <row r="28" spans="1:8" x14ac:dyDescent="0.25">
      <c r="A28" s="7" t="s">
        <v>192</v>
      </c>
      <c r="B28" t="s">
        <v>5</v>
      </c>
      <c r="C28" t="s">
        <v>25</v>
      </c>
      <c r="D28" s="14">
        <v>2400</v>
      </c>
      <c r="E28" t="s">
        <v>53</v>
      </c>
      <c r="F28">
        <v>1</v>
      </c>
      <c r="G28" s="8"/>
      <c r="H28" s="9">
        <f t="shared" si="0"/>
        <v>0</v>
      </c>
    </row>
    <row r="29" spans="1:8" x14ac:dyDescent="0.25">
      <c r="A29" s="7" t="s">
        <v>192</v>
      </c>
      <c r="B29" t="s">
        <v>27</v>
      </c>
      <c r="C29" t="s">
        <v>25</v>
      </c>
      <c r="D29" s="14">
        <v>2133</v>
      </c>
      <c r="E29" t="s">
        <v>217</v>
      </c>
      <c r="F29">
        <v>4</v>
      </c>
      <c r="G29" s="8"/>
      <c r="H29" s="9">
        <f t="shared" si="0"/>
        <v>0</v>
      </c>
    </row>
    <row r="30" spans="1:8" x14ac:dyDescent="0.25">
      <c r="A30" s="7" t="s">
        <v>192</v>
      </c>
      <c r="B30" t="s">
        <v>5</v>
      </c>
      <c r="C30" t="s">
        <v>25</v>
      </c>
      <c r="D30" s="14">
        <v>2133</v>
      </c>
      <c r="E30" t="s">
        <v>218</v>
      </c>
      <c r="F30">
        <v>23</v>
      </c>
      <c r="G30" s="8"/>
      <c r="H30" s="9">
        <f t="shared" si="0"/>
        <v>0</v>
      </c>
    </row>
    <row r="31" spans="1:8" x14ac:dyDescent="0.25">
      <c r="A31" s="7" t="s">
        <v>192</v>
      </c>
      <c r="B31" t="s">
        <v>9</v>
      </c>
      <c r="C31" t="s">
        <v>25</v>
      </c>
      <c r="D31" s="14">
        <v>2133</v>
      </c>
      <c r="E31" t="s">
        <v>219</v>
      </c>
      <c r="F31">
        <v>1</v>
      </c>
      <c r="G31" s="8"/>
      <c r="H31" s="9">
        <f t="shared" si="0"/>
        <v>0</v>
      </c>
    </row>
    <row r="32" spans="1:8" ht="15.75" thickBot="1" x14ac:dyDescent="0.3">
      <c r="A32" s="10"/>
      <c r="B32" s="11"/>
      <c r="C32" s="11"/>
      <c r="D32" s="11"/>
      <c r="E32" s="12" t="s">
        <v>191</v>
      </c>
      <c r="F32" s="12">
        <f>SUM(F2:F31)</f>
        <v>2377</v>
      </c>
      <c r="G32" s="12"/>
      <c r="H32" s="13">
        <f>SUM(H2:H31)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C9979-B4A1-4C92-821F-430662816078}">
  <dimension ref="A1:G7"/>
  <sheetViews>
    <sheetView workbookViewId="0"/>
  </sheetViews>
  <sheetFormatPr defaultRowHeight="15" x14ac:dyDescent="0.25"/>
  <cols>
    <col min="1" max="1" width="10.42578125" bestFit="1" customWidth="1"/>
    <col min="2" max="2" width="13.140625" bestFit="1" customWidth="1"/>
    <col min="3" max="3" width="9.28515625" bestFit="1" customWidth="1"/>
    <col min="4" max="4" width="12.28515625" bestFit="1" customWidth="1"/>
    <col min="5" max="5" width="8.7109375" bestFit="1" customWidth="1"/>
    <col min="6" max="6" width="10.85546875" customWidth="1"/>
    <col min="7" max="7" width="15.7109375" customWidth="1"/>
  </cols>
  <sheetData>
    <row r="1" spans="1:7" x14ac:dyDescent="0.25">
      <c r="A1" s="3" t="s">
        <v>16</v>
      </c>
      <c r="B1" s="3" t="s">
        <v>1</v>
      </c>
      <c r="C1" s="3" t="s">
        <v>2</v>
      </c>
      <c r="D1" s="3" t="s">
        <v>4</v>
      </c>
      <c r="E1" s="3" t="s">
        <v>13</v>
      </c>
      <c r="F1" s="3" t="s">
        <v>14</v>
      </c>
      <c r="G1" s="3" t="s">
        <v>15</v>
      </c>
    </row>
    <row r="2" spans="1:7" x14ac:dyDescent="0.25">
      <c r="A2" t="s">
        <v>31</v>
      </c>
      <c r="B2" t="s">
        <v>63</v>
      </c>
      <c r="C2" t="s">
        <v>64</v>
      </c>
      <c r="D2" t="s">
        <v>66</v>
      </c>
      <c r="E2">
        <v>400</v>
      </c>
      <c r="F2" s="1"/>
      <c r="G2" s="2">
        <f>E2*F2</f>
        <v>0</v>
      </c>
    </row>
    <row r="3" spans="1:7" x14ac:dyDescent="0.25">
      <c r="A3" t="s">
        <v>31</v>
      </c>
      <c r="B3" t="s">
        <v>63</v>
      </c>
      <c r="C3" t="s">
        <v>64</v>
      </c>
      <c r="D3" t="s">
        <v>69</v>
      </c>
      <c r="E3">
        <v>1200</v>
      </c>
      <c r="F3" s="1"/>
      <c r="G3" s="2">
        <f t="shared" ref="G3:G7" si="0">E3*F3</f>
        <v>0</v>
      </c>
    </row>
    <row r="4" spans="1:7" x14ac:dyDescent="0.25">
      <c r="A4" t="s">
        <v>17</v>
      </c>
      <c r="B4" t="s">
        <v>63</v>
      </c>
      <c r="C4" t="s">
        <v>64</v>
      </c>
      <c r="D4" t="s">
        <v>65</v>
      </c>
      <c r="E4">
        <v>500</v>
      </c>
      <c r="F4" s="1"/>
      <c r="G4" s="2">
        <f t="shared" si="0"/>
        <v>0</v>
      </c>
    </row>
    <row r="5" spans="1:7" x14ac:dyDescent="0.25">
      <c r="A5" t="s">
        <v>17</v>
      </c>
      <c r="B5" t="s">
        <v>63</v>
      </c>
      <c r="C5" t="s">
        <v>64</v>
      </c>
      <c r="D5" t="s">
        <v>66</v>
      </c>
      <c r="E5">
        <v>1200</v>
      </c>
      <c r="F5" s="1"/>
      <c r="G5" s="2">
        <f t="shared" si="0"/>
        <v>0</v>
      </c>
    </row>
    <row r="6" spans="1:7" x14ac:dyDescent="0.25">
      <c r="A6" t="s">
        <v>17</v>
      </c>
      <c r="B6" t="s">
        <v>63</v>
      </c>
      <c r="C6" t="s">
        <v>64</v>
      </c>
      <c r="D6" t="s">
        <v>68</v>
      </c>
      <c r="E6">
        <v>6300</v>
      </c>
      <c r="F6" s="1"/>
      <c r="G6" s="2">
        <f t="shared" si="0"/>
        <v>0</v>
      </c>
    </row>
    <row r="7" spans="1:7" x14ac:dyDescent="0.25">
      <c r="A7" t="s">
        <v>17</v>
      </c>
      <c r="B7" t="s">
        <v>63</v>
      </c>
      <c r="C7" t="s">
        <v>64</v>
      </c>
      <c r="D7" t="s">
        <v>67</v>
      </c>
      <c r="E7">
        <v>52</v>
      </c>
      <c r="F7" s="1"/>
      <c r="G7" s="2">
        <f t="shared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</vt:lpstr>
      <vt:lpstr>Dublin</vt:lpstr>
      <vt:lpstr>Dublin 2</vt:lpstr>
      <vt:lpstr>Dallas</vt:lpstr>
      <vt:lpstr>Dallas 2</vt:lpstr>
      <vt:lpstr>CPU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Moore</dc:creator>
  <cp:lastModifiedBy>Marie Yu</cp:lastModifiedBy>
  <dcterms:created xsi:type="dcterms:W3CDTF">2026-09-03T17:39:41Z</dcterms:created>
  <dcterms:modified xsi:type="dcterms:W3CDTF">2026-09-04T13:39:22Z</dcterms:modified>
</cp:coreProperties>
</file>